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worksheets/sheet3.xml" ContentType="application/vnd.openxmlformats-officedocument.spreadsheetml.work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C Statstical\Statstical 2022\Statstical Website 2022\"/>
    </mc:Choice>
  </mc:AlternateContent>
  <xr:revisionPtr revIDLastSave="0" documentId="13_ncr:1_{A1BA7F67-871B-4E99-BA4A-77A057DDFF4F}" xr6:coauthVersionLast="47" xr6:coauthVersionMax="47" xr10:uidLastSave="{00000000-0000-0000-0000-000000000000}"/>
  <bookViews>
    <workbookView xWindow="-120" yWindow="-120" windowWidth="29040" windowHeight="15840" tabRatio="943" xr2:uid="{00000000-000D-0000-FFFF-FFFF00000000}"/>
  </bookViews>
  <sheets>
    <sheet name="Daily Statistics" sheetId="12" r:id="rId1"/>
    <sheet name="Weekly &amp; Monthly Statistics" sheetId="23" r:id="rId2"/>
    <sheet name="PEC Share Price 2021" sheetId="39" r:id="rId3"/>
    <sheet name="Weekly Close Price" sheetId="24" r:id="rId4"/>
    <sheet name="Monthly Close Price" sheetId="52" r:id="rId5"/>
    <sheet name="Monthly Price Act. - Volume" sheetId="26" r:id="rId6"/>
    <sheet name="Price January 22" sheetId="14" r:id="rId7"/>
    <sheet name="Price February 22" sheetId="41" r:id="rId8"/>
    <sheet name="Price March 22" sheetId="42" r:id="rId9"/>
    <sheet name="Price April 22" sheetId="43" r:id="rId10"/>
    <sheet name="Price May 22" sheetId="44" r:id="rId11"/>
    <sheet name="Price June 22" sheetId="45" r:id="rId12"/>
    <sheet name="Price July 22" sheetId="46" r:id="rId13"/>
    <sheet name="Price August 22" sheetId="53" r:id="rId14"/>
    <sheet name="Price September 22" sheetId="48" r:id="rId15"/>
    <sheet name="Price October 22" sheetId="49" r:id="rId16"/>
    <sheet name="Price November 22" sheetId="50" r:id="rId17"/>
    <sheet name="Price December 22" sheetId="51" r:id="rId18"/>
    <sheet name="PEX Comparisons " sheetId="27" r:id="rId19"/>
    <sheet name="Activities Ratio" sheetId="8" r:id="rId20"/>
    <sheet name="PEC Total Volume from PEX" sheetId="28" r:id="rId21"/>
    <sheet name="PEC Total Volume Ratio - PEX" sheetId="29" r:id="rId22"/>
    <sheet name="Daily Total Volume - Price " sheetId="3" r:id="rId23"/>
    <sheet name="Monthly PEC &amp; PEX Volume -Price" sheetId="34" r:id="rId24"/>
    <sheet name="Daily Volume Ratio - PEX" sheetId="9" r:id="rId25"/>
    <sheet name="PEC Total Value from PEX" sheetId="30" r:id="rId26"/>
    <sheet name="PEC Total Value Ratio - PEX" sheetId="31" r:id="rId27"/>
    <sheet name="Daily Value Ratio - PEX" sheetId="11" r:id="rId28"/>
    <sheet name="PEC Total Trades Count from PEX" sheetId="32" r:id="rId29"/>
    <sheet name="Total Trades Count Ratio- PEX" sheetId="33" r:id="rId30"/>
    <sheet name="Monthly PEC &amp; PEX Trades-Price" sheetId="35" r:id="rId31"/>
    <sheet name="Daily Trades Count Ratio - PEX" sheetId="10" r:id="rId32"/>
  </sheets>
  <definedNames>
    <definedName name="_xlnm._FilterDatabase" localSheetId="0" hidden="1">'Daily Statistics'!$A$6:$M$252</definedName>
  </definedNames>
  <calcPr calcId="181029"/>
</workbook>
</file>

<file path=xl/calcChain.xml><?xml version="1.0" encoding="utf-8"?>
<calcChain xmlns="http://schemas.openxmlformats.org/spreadsheetml/2006/main">
  <c r="F8" i="27" l="1"/>
  <c r="C8" i="27" l="1"/>
  <c r="D8" i="27"/>
  <c r="D12" i="27" l="1"/>
  <c r="D11" i="27" s="1"/>
  <c r="G8" i="27"/>
  <c r="C12" i="27"/>
  <c r="C11" i="27" s="1"/>
  <c r="E8" i="27" l="1"/>
  <c r="E12" i="27" s="1"/>
  <c r="E11" i="27" s="1"/>
</calcChain>
</file>

<file path=xl/sharedStrings.xml><?xml version="1.0" encoding="utf-8"?>
<sst xmlns="http://schemas.openxmlformats.org/spreadsheetml/2006/main" count="102" uniqueCount="93">
  <si>
    <t>Date</t>
  </si>
  <si>
    <t>PEC Total Volume</t>
  </si>
  <si>
    <t>Previous Close</t>
  </si>
  <si>
    <t>High Price</t>
  </si>
  <si>
    <t>Low Price</t>
  </si>
  <si>
    <t>Clsoe Price</t>
  </si>
  <si>
    <t>PEC Trades Count</t>
  </si>
  <si>
    <t>Week</t>
  </si>
  <si>
    <t>Volume</t>
  </si>
  <si>
    <t>Value (US$)</t>
  </si>
  <si>
    <t>Number of Trades</t>
  </si>
  <si>
    <t>Days Traded</t>
  </si>
  <si>
    <t>Market Capitalization (US$)</t>
  </si>
  <si>
    <t>Palestin Electricity Company</t>
  </si>
  <si>
    <t>PEC Ratio</t>
  </si>
  <si>
    <t xml:space="preserve">PEC </t>
  </si>
  <si>
    <t>PEC Share Statistics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</si>
  <si>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</si>
  <si>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</si>
  <si>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</si>
  <si>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</si>
  <si>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</si>
  <si>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</si>
  <si>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</si>
  <si>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</si>
  <si>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</si>
  <si>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</si>
  <si>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</si>
  <si>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</si>
  <si>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</si>
  <si>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</si>
  <si>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</si>
  <si>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</si>
  <si>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</si>
  <si>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</si>
  <si>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</si>
  <si>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</si>
  <si>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</si>
  <si>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</si>
  <si>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</si>
  <si>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</si>
  <si>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</si>
  <si>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</si>
  <si>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</si>
  <si>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</si>
  <si>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</si>
  <si>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</si>
  <si>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</si>
  <si>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</si>
  <si>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</si>
  <si>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</si>
  <si>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</si>
  <si>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</si>
  <si>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</si>
  <si>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</si>
  <si>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</si>
  <si>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</si>
  <si>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</si>
  <si>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</si>
  <si>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W2</t>
  </si>
  <si>
    <t>W4</t>
  </si>
  <si>
    <t>W5</t>
  </si>
  <si>
    <t>W6</t>
  </si>
  <si>
    <t>W7</t>
  </si>
  <si>
    <t>W8</t>
  </si>
  <si>
    <t>W9</t>
  </si>
  <si>
    <t>Day</t>
  </si>
  <si>
    <t xml:space="preserve"> Price Change Percentage</t>
  </si>
  <si>
    <t>PEC Volume Percentage</t>
  </si>
  <si>
    <t>PEC Trades Percentage</t>
  </si>
  <si>
    <t>PEC Value (USD)</t>
  </si>
  <si>
    <t>PEC Value Percentage</t>
  </si>
  <si>
    <t>W1</t>
  </si>
  <si>
    <t>W3</t>
  </si>
  <si>
    <t>Palestine Exchange</t>
  </si>
  <si>
    <t>PEX Trades Count</t>
  </si>
  <si>
    <t>PEX Total Volume</t>
  </si>
  <si>
    <t>PEX Total Value</t>
  </si>
  <si>
    <t>PEX</t>
  </si>
  <si>
    <t>JAN. 2022</t>
  </si>
  <si>
    <t>FEB. 2022</t>
  </si>
  <si>
    <t>MAR. 2022</t>
  </si>
  <si>
    <t>APR. 2022</t>
  </si>
  <si>
    <t>MAY 2022</t>
  </si>
  <si>
    <t>JUN. 2022</t>
  </si>
  <si>
    <t>JUL. 2022</t>
  </si>
  <si>
    <t>AUG. 2022</t>
  </si>
  <si>
    <t>SEP. 2022</t>
  </si>
  <si>
    <t>OCT. 2022</t>
  </si>
  <si>
    <t>NOV. 2022</t>
  </si>
  <si>
    <t>DEC. 2022</t>
  </si>
  <si>
    <t>W52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</si>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</sst>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[$$-409]#,##0.00"/>
    <numFmt numFmtId="165" formatCode="0.0%"/>
    <numFmt numFmtId="166" formatCode="mmmm\ yyyy"/>
    <numFmt numFmtId="167" formatCode="[$-409]d\ mmm;@"/>
    <numFmt numFmtId="168" formatCode="[$-409]d\ mmmm;@"/>
    <numFmt numFmtId="169" formatCode="_-* #,##0.00_-;\-* #,##0.00_-;_-* &quot;-&quot;??_-;_-@_-"/>
    <numFmt numFmtId="170" formatCode="0.000%"/>
  </numFmts>
  <fonts count="23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8"/>
      <name val="Book Antiqua"/>
      <family val="1"/>
    </font>
    <font>
      <b/>
      <sz val="12"/>
      <name val="Book Antiqua"/>
      <family val="1"/>
    </font>
    <font>
      <b/>
      <sz val="10"/>
      <color indexed="57"/>
      <name val="Book Antiqua"/>
      <family val="1"/>
    </font>
    <font>
      <b/>
      <sz val="9.5"/>
      <color indexed="9"/>
      <name val="Book Antiqua"/>
      <family val="1"/>
    </font>
    <font>
      <b/>
      <sz val="26"/>
      <name val="Book Antiqua"/>
      <family val="1"/>
    </font>
    <font>
      <b/>
      <sz val="24"/>
      <name val="Book Antiqua"/>
      <family val="1"/>
    </font>
    <font>
      <b/>
      <sz val="10"/>
      <name val="Book Antiqua"/>
      <family val="1"/>
    </font>
    <font>
      <b/>
      <sz val="12"/>
      <color indexed="9"/>
      <name val="Book Antiqua"/>
      <family val="1"/>
    </font>
    <font>
      <b/>
      <sz val="12"/>
      <name val="Book Antiqua"/>
      <family val="1"/>
    </font>
    <font>
      <sz val="8"/>
      <name val="Arial"/>
      <family val="2"/>
    </font>
    <font>
      <b/>
      <sz val="10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Book Antiqua"/>
      <family val="1"/>
    </font>
    <font>
      <b/>
      <sz val="12"/>
      <color indexed="9"/>
      <name val="Book Antiqua"/>
      <family val="1"/>
    </font>
    <font>
      <b/>
      <sz val="12"/>
      <color indexed="10"/>
      <name val="Book Antiqua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D9D9D9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theme="0" tint="-0.14999847407452621"/>
      </patternFill>
    </fill>
    <fill>
      <patternFill patternType="solid">
        <fgColor rgb="FFFFFF99"/>
        <bgColor theme="4" tint="0.59999389629810485"/>
      </patternFill>
    </fill>
    <fill>
      <patternFill patternType="solid">
        <fgColor rgb="FFFFFF99"/>
        <bgColor theme="0" tint="-0.14999847407452621"/>
      </patternFill>
    </fill>
    <fill>
      <patternFill patternType="solid">
        <fgColor rgb="FFFFFF99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theme="0" tint="-0.14996795556505021"/>
      </patternFill>
    </fill>
    <fill>
      <patternFill patternType="solid">
        <fgColor theme="0"/>
        <bgColor theme="4" tint="0.5999938962981048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top"/>
    </xf>
    <xf numFmtId="0" fontId="2" fillId="0" borderId="0"/>
    <xf numFmtId="43" fontId="1" fillId="0" borderId="0" applyFont="0" applyFill="0" applyBorder="0" applyAlignment="0" applyProtection="0"/>
    <xf numFmtId="0" fontId="20" fillId="0" borderId="0">
      <alignment vertical="top"/>
    </xf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21">
    <xf numFmtId="0" fontId="0" fillId="0" borderId="0" xfId="0" applyAlignment="1"/>
    <xf numFmtId="0" fontId="2" fillId="0" borderId="0" xfId="1"/>
    <xf numFmtId="0" fontId="2" fillId="0" borderId="0" xfId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16" fontId="4" fillId="4" borderId="2" xfId="0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/>
    </xf>
    <xf numFmtId="3" fontId="4" fillId="3" borderId="7" xfId="1" applyNumberFormat="1" applyFont="1" applyFill="1" applyBorder="1" applyAlignment="1">
      <alignment horizontal="right"/>
    </xf>
    <xf numFmtId="4" fontId="4" fillId="0" borderId="7" xfId="1" applyNumberFormat="1" applyFont="1" applyBorder="1" applyAlignment="1">
      <alignment horizontal="right"/>
    </xf>
    <xf numFmtId="4" fontId="4" fillId="5" borderId="7" xfId="1" applyNumberFormat="1" applyFont="1" applyFill="1" applyBorder="1" applyAlignment="1">
      <alignment horizontal="right"/>
    </xf>
    <xf numFmtId="0" fontId="9" fillId="3" borderId="8" xfId="1" applyFont="1" applyFill="1" applyBorder="1" applyAlignment="1">
      <alignment horizontal="center"/>
    </xf>
    <xf numFmtId="3" fontId="11" fillId="3" borderId="1" xfId="1" applyNumberFormat="1" applyFont="1" applyFill="1" applyBorder="1" applyAlignment="1">
      <alignment horizontal="right"/>
    </xf>
    <xf numFmtId="4" fontId="11" fillId="0" borderId="1" xfId="1" applyNumberFormat="1" applyFont="1" applyBorder="1"/>
    <xf numFmtId="4" fontId="11" fillId="5" borderId="1" xfId="1" applyNumberFormat="1" applyFont="1" applyFill="1" applyBorder="1" applyAlignment="1">
      <alignment horizontal="right"/>
    </xf>
    <xf numFmtId="3" fontId="11" fillId="3" borderId="1" xfId="1" applyNumberFormat="1" applyFont="1" applyFill="1" applyBorder="1"/>
    <xf numFmtId="4" fontId="11" fillId="5" borderId="1" xfId="1" applyNumberFormat="1" applyFont="1" applyFill="1" applyBorder="1"/>
    <xf numFmtId="0" fontId="9" fillId="3" borderId="9" xfId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/>
    </xf>
    <xf numFmtId="3" fontId="13" fillId="0" borderId="10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3" fontId="13" fillId="0" borderId="9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Continuous" vertical="center"/>
    </xf>
    <xf numFmtId="3" fontId="13" fillId="0" borderId="12" xfId="0" applyNumberFormat="1" applyFont="1" applyBorder="1" applyAlignment="1">
      <alignment horizontal="center" vertical="center"/>
    </xf>
    <xf numFmtId="0" fontId="13" fillId="4" borderId="13" xfId="0" applyFont="1" applyFill="1" applyBorder="1" applyAlignment="1">
      <alignment horizontal="centerContinuous" vertical="center"/>
    </xf>
    <xf numFmtId="165" fontId="13" fillId="4" borderId="13" xfId="0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left" vertical="center"/>
    </xf>
    <xf numFmtId="0" fontId="15" fillId="4" borderId="2" xfId="0" applyFont="1" applyFill="1" applyBorder="1" applyAlignment="1"/>
    <xf numFmtId="0" fontId="16" fillId="6" borderId="2" xfId="0" applyFont="1" applyFill="1" applyBorder="1" applyAlignment="1">
      <alignment horizontal="left" vertical="center"/>
    </xf>
    <xf numFmtId="14" fontId="6" fillId="2" borderId="2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/>
    <xf numFmtId="0" fontId="17" fillId="0" borderId="0" xfId="1" applyFont="1" applyAlignment="1">
      <alignment horizontal="center"/>
    </xf>
    <xf numFmtId="166" fontId="18" fillId="0" borderId="0" xfId="1" applyNumberFormat="1" applyFont="1" applyAlignment="1">
      <alignment horizontal="left"/>
    </xf>
    <xf numFmtId="3" fontId="18" fillId="0" borderId="0" xfId="1" applyNumberFormat="1" applyFont="1" applyAlignment="1">
      <alignment horizontal="right"/>
    </xf>
    <xf numFmtId="3" fontId="18" fillId="0" borderId="0" xfId="1" applyNumberFormat="1" applyFont="1"/>
    <xf numFmtId="0" fontId="10" fillId="0" borderId="0" xfId="1" applyFont="1"/>
    <xf numFmtId="3" fontId="10" fillId="0" borderId="0" xfId="1" applyNumberFormat="1" applyFont="1"/>
    <xf numFmtId="4" fontId="18" fillId="0" borderId="0" xfId="1" applyNumberFormat="1" applyFont="1"/>
    <xf numFmtId="4" fontId="18" fillId="0" borderId="0" xfId="1" applyNumberFormat="1" applyFont="1" applyAlignment="1">
      <alignment horizontal="right"/>
    </xf>
    <xf numFmtId="4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3" fontId="11" fillId="3" borderId="14" xfId="1" applyNumberFormat="1" applyFont="1" applyFill="1" applyBorder="1"/>
    <xf numFmtId="4" fontId="11" fillId="0" borderId="14" xfId="1" applyNumberFormat="1" applyFont="1" applyBorder="1"/>
    <xf numFmtId="4" fontId="11" fillId="5" borderId="14" xfId="1" applyNumberFormat="1" applyFont="1" applyFill="1" applyBorder="1"/>
    <xf numFmtId="4" fontId="11" fillId="0" borderId="15" xfId="1" applyNumberFormat="1" applyFont="1" applyBorder="1"/>
    <xf numFmtId="4" fontId="11" fillId="0" borderId="16" xfId="1" applyNumberFormat="1" applyFont="1" applyBorder="1"/>
    <xf numFmtId="3" fontId="19" fillId="0" borderId="0" xfId="1" applyNumberFormat="1" applyFont="1" applyAlignment="1">
      <alignment horizontal="right"/>
    </xf>
    <xf numFmtId="3" fontId="4" fillId="2" borderId="7" xfId="1" applyNumberFormat="1" applyFont="1" applyFill="1" applyBorder="1" applyAlignment="1">
      <alignment horizontal="right"/>
    </xf>
    <xf numFmtId="3" fontId="11" fillId="2" borderId="1" xfId="1" applyNumberFormat="1" applyFont="1" applyFill="1" applyBorder="1" applyAlignment="1">
      <alignment horizontal="right"/>
    </xf>
    <xf numFmtId="3" fontId="11" fillId="2" borderId="1" xfId="1" applyNumberFormat="1" applyFont="1" applyFill="1" applyBorder="1"/>
    <xf numFmtId="3" fontId="11" fillId="2" borderId="14" xfId="1" applyNumberFormat="1" applyFont="1" applyFill="1" applyBorder="1"/>
    <xf numFmtId="4" fontId="11" fillId="0" borderId="17" xfId="1" applyNumberFormat="1" applyFont="1" applyBorder="1"/>
    <xf numFmtId="49" fontId="4" fillId="0" borderId="18" xfId="1" applyNumberFormat="1" applyFont="1" applyBorder="1" applyAlignment="1">
      <alignment horizontal="left"/>
    </xf>
    <xf numFmtId="49" fontId="4" fillId="0" borderId="19" xfId="1" applyNumberFormat="1" applyFont="1" applyBorder="1" applyAlignment="1">
      <alignment horizontal="left"/>
    </xf>
    <xf numFmtId="49" fontId="4" fillId="0" borderId="20" xfId="1" applyNumberFormat="1" applyFont="1" applyBorder="1" applyAlignment="1">
      <alignment horizontal="left"/>
    </xf>
    <xf numFmtId="3" fontId="4" fillId="3" borderId="7" xfId="1" applyNumberFormat="1" applyFont="1" applyFill="1" applyBorder="1" applyAlignment="1">
      <alignment horizontal="center"/>
    </xf>
    <xf numFmtId="3" fontId="11" fillId="3" borderId="1" xfId="1" applyNumberFormat="1" applyFont="1" applyFill="1" applyBorder="1" applyAlignment="1">
      <alignment horizontal="center"/>
    </xf>
    <xf numFmtId="3" fontId="11" fillId="3" borderId="14" xfId="1" applyNumberFormat="1" applyFont="1" applyFill="1" applyBorder="1" applyAlignment="1">
      <alignment horizontal="center"/>
    </xf>
    <xf numFmtId="3" fontId="4" fillId="0" borderId="0" xfId="1" applyNumberFormat="1" applyFont="1" applyAlignment="1">
      <alignment horizontal="right"/>
    </xf>
    <xf numFmtId="170" fontId="14" fillId="6" borderId="2" xfId="0" applyNumberFormat="1" applyFont="1" applyFill="1" applyBorder="1" applyAlignment="1">
      <alignment horizontal="center" vertical="center"/>
    </xf>
    <xf numFmtId="10" fontId="15" fillId="4" borderId="2" xfId="0" applyNumberFormat="1" applyFont="1" applyFill="1" applyBorder="1" applyAlignment="1">
      <alignment horizontal="center" vertical="center"/>
    </xf>
    <xf numFmtId="168" fontId="4" fillId="0" borderId="21" xfId="0" applyNumberFormat="1" applyFont="1" applyBorder="1" applyAlignment="1">
      <alignment horizontal="center"/>
    </xf>
    <xf numFmtId="169" fontId="4" fillId="7" borderId="22" xfId="3" applyNumberFormat="1" applyFont="1" applyFill="1" applyBorder="1" applyAlignment="1">
      <alignment horizontal="center"/>
    </xf>
    <xf numFmtId="3" fontId="4" fillId="8" borderId="22" xfId="3" applyNumberFormat="1" applyFont="1" applyFill="1" applyBorder="1" applyAlignment="1">
      <alignment horizontal="center"/>
    </xf>
    <xf numFmtId="0" fontId="4" fillId="10" borderId="22" xfId="3" applyFont="1" applyFill="1" applyBorder="1" applyAlignment="1">
      <alignment horizontal="center"/>
    </xf>
    <xf numFmtId="4" fontId="4" fillId="12" borderId="22" xfId="3" applyNumberFormat="1" applyFont="1" applyFill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169" fontId="4" fillId="7" borderId="1" xfId="3" applyNumberFormat="1" applyFont="1" applyFill="1" applyBorder="1" applyAlignment="1">
      <alignment horizontal="center"/>
    </xf>
    <xf numFmtId="3" fontId="4" fillId="8" borderId="1" xfId="3" applyNumberFormat="1" applyFont="1" applyFill="1" applyBorder="1" applyAlignment="1">
      <alignment horizontal="center"/>
    </xf>
    <xf numFmtId="0" fontId="4" fillId="10" borderId="1" xfId="3" applyFont="1" applyFill="1" applyBorder="1" applyAlignment="1">
      <alignment horizontal="center"/>
    </xf>
    <xf numFmtId="4" fontId="4" fillId="14" borderId="1" xfId="3" applyNumberFormat="1" applyFont="1" applyFill="1" applyBorder="1" applyAlignment="1">
      <alignment horizontal="center"/>
    </xf>
    <xf numFmtId="10" fontId="4" fillId="18" borderId="1" xfId="3" applyNumberFormat="1" applyFont="1" applyFill="1" applyBorder="1" applyAlignment="1">
      <alignment horizontal="center"/>
    </xf>
    <xf numFmtId="4" fontId="4" fillId="12" borderId="1" xfId="3" applyNumberFormat="1" applyFont="1" applyFill="1" applyBorder="1" applyAlignment="1">
      <alignment horizontal="center"/>
    </xf>
    <xf numFmtId="169" fontId="4" fillId="7" borderId="1" xfId="3" applyNumberFormat="1" applyFont="1" applyFill="1" applyBorder="1" applyAlignment="1">
      <alignment horizontal="center" vertical="center"/>
    </xf>
    <xf numFmtId="167" fontId="4" fillId="15" borderId="2" xfId="3" applyNumberFormat="1" applyFont="1" applyFill="1" applyBorder="1" applyAlignment="1">
      <alignment horizontal="center"/>
    </xf>
    <xf numFmtId="4" fontId="4" fillId="16" borderId="2" xfId="3" applyNumberFormat="1" applyFont="1" applyFill="1" applyBorder="1" applyAlignment="1">
      <alignment horizontal="center"/>
    </xf>
    <xf numFmtId="167" fontId="4" fillId="15" borderId="2" xfId="3" applyNumberFormat="1" applyFont="1" applyFill="1" applyBorder="1" applyAlignment="1">
      <alignment horizontal="center" vertical="center"/>
    </xf>
    <xf numFmtId="2" fontId="1" fillId="17" borderId="22" xfId="0" applyNumberFormat="1" applyFont="1" applyFill="1" applyBorder="1" applyAlignment="1">
      <alignment horizontal="center"/>
    </xf>
    <xf numFmtId="4" fontId="4" fillId="7" borderId="22" xfId="2" applyNumberFormat="1" applyFont="1" applyFill="1" applyBorder="1" applyAlignment="1">
      <alignment horizontal="center"/>
    </xf>
    <xf numFmtId="10" fontId="1" fillId="13" borderId="15" xfId="0" applyNumberFormat="1" applyFont="1" applyFill="1" applyBorder="1" applyAlignment="1">
      <alignment horizontal="center"/>
    </xf>
    <xf numFmtId="2" fontId="1" fillId="17" borderId="1" xfId="0" applyNumberFormat="1" applyFont="1" applyFill="1" applyBorder="1" applyAlignment="1">
      <alignment horizontal="center"/>
    </xf>
    <xf numFmtId="4" fontId="4" fillId="7" borderId="1" xfId="2" applyNumberFormat="1" applyFont="1" applyFill="1" applyBorder="1" applyAlignment="1">
      <alignment horizontal="center"/>
    </xf>
    <xf numFmtId="10" fontId="1" fillId="9" borderId="1" xfId="0" applyNumberFormat="1" applyFont="1" applyFill="1" applyBorder="1" applyAlignment="1">
      <alignment horizontal="center"/>
    </xf>
    <xf numFmtId="10" fontId="1" fillId="11" borderId="1" xfId="0" applyNumberFormat="1" applyFont="1" applyFill="1" applyBorder="1" applyAlignment="1">
      <alignment horizontal="center"/>
    </xf>
    <xf numFmtId="4" fontId="4" fillId="7" borderId="1" xfId="2" applyNumberFormat="1" applyFont="1" applyFill="1" applyBorder="1" applyAlignment="1">
      <alignment horizontal="center" vertical="center"/>
    </xf>
    <xf numFmtId="3" fontId="2" fillId="0" borderId="0" xfId="1" applyNumberFormat="1"/>
    <xf numFmtId="43" fontId="13" fillId="0" borderId="10" xfId="4" applyFont="1" applyFill="1" applyBorder="1" applyAlignment="1">
      <alignment horizontal="center" vertical="center"/>
    </xf>
    <xf numFmtId="167" fontId="4" fillId="15" borderId="23" xfId="3" applyNumberFormat="1" applyFont="1" applyFill="1" applyBorder="1" applyAlignment="1">
      <alignment horizontal="center"/>
    </xf>
    <xf numFmtId="16" fontId="4" fillId="4" borderId="23" xfId="0" applyNumberFormat="1" applyFont="1" applyFill="1" applyBorder="1" applyAlignment="1">
      <alignment horizontal="center"/>
    </xf>
    <xf numFmtId="4" fontId="4" fillId="16" borderId="23" xfId="3" applyNumberFormat="1" applyFont="1" applyFill="1" applyBorder="1" applyAlignment="1">
      <alignment horizontal="center"/>
    </xf>
    <xf numFmtId="3" fontId="13" fillId="7" borderId="9" xfId="0" applyNumberFormat="1" applyFont="1" applyFill="1" applyBorder="1" applyAlignment="1">
      <alignment horizontal="center" vertical="center"/>
    </xf>
    <xf numFmtId="4" fontId="13" fillId="0" borderId="10" xfId="0" applyNumberFormat="1" applyFont="1" applyBorder="1" applyAlignment="1">
      <alignment horizontal="center" vertical="center"/>
    </xf>
    <xf numFmtId="4" fontId="4" fillId="0" borderId="0" xfId="1" applyNumberFormat="1" applyFont="1" applyAlignment="1">
      <alignment horizontal="right"/>
    </xf>
    <xf numFmtId="10" fontId="2" fillId="0" borderId="0" xfId="5" applyNumberFormat="1" applyFont="1" applyAlignment="1">
      <alignment horizontal="right"/>
    </xf>
    <xf numFmtId="4" fontId="2" fillId="0" borderId="0" xfId="1" applyNumberFormat="1"/>
    <xf numFmtId="0" fontId="6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164" fontId="6" fillId="2" borderId="26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5" fillId="0" borderId="28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2" fontId="1" fillId="17" borderId="14" xfId="0" applyNumberFormat="1" applyFont="1" applyFill="1" applyBorder="1" applyAlignment="1">
      <alignment horizontal="center"/>
    </xf>
    <xf numFmtId="4" fontId="4" fillId="7" borderId="14" xfId="2" applyNumberFormat="1" applyFont="1" applyFill="1" applyBorder="1" applyAlignment="1">
      <alignment horizontal="center"/>
    </xf>
    <xf numFmtId="10" fontId="4" fillId="18" borderId="14" xfId="3" applyNumberFormat="1" applyFont="1" applyFill="1" applyBorder="1" applyAlignment="1">
      <alignment horizontal="center"/>
    </xf>
    <xf numFmtId="169" fontId="4" fillId="7" borderId="14" xfId="3" applyNumberFormat="1" applyFont="1" applyFill="1" applyBorder="1" applyAlignment="1">
      <alignment horizontal="center"/>
    </xf>
    <xf numFmtId="3" fontId="4" fillId="8" borderId="14" xfId="3" applyNumberFormat="1" applyFont="1" applyFill="1" applyBorder="1" applyAlignment="1">
      <alignment horizontal="center"/>
    </xf>
    <xf numFmtId="10" fontId="1" fillId="9" borderId="14" xfId="0" applyNumberFormat="1" applyFont="1" applyFill="1" applyBorder="1" applyAlignment="1">
      <alignment horizontal="center"/>
    </xf>
    <xf numFmtId="0" fontId="4" fillId="10" borderId="14" xfId="3" applyFont="1" applyFill="1" applyBorder="1" applyAlignment="1">
      <alignment horizontal="center"/>
    </xf>
    <xf numFmtId="10" fontId="1" fillId="11" borderId="14" xfId="0" applyNumberFormat="1" applyFont="1" applyFill="1" applyBorder="1" applyAlignment="1">
      <alignment horizontal="center"/>
    </xf>
    <xf numFmtId="4" fontId="4" fillId="12" borderId="14" xfId="3" applyNumberFormat="1" applyFont="1" applyFill="1" applyBorder="1" applyAlignment="1">
      <alignment horizontal="center"/>
    </xf>
    <xf numFmtId="10" fontId="1" fillId="13" borderId="16" xfId="0" applyNumberFormat="1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</cellXfs>
  <cellStyles count="6">
    <cellStyle name="Comma" xfId="4" builtinId="3"/>
    <cellStyle name="Comma_A7101000" xfId="2" xr:uid="{00000000-0005-0000-0000-000001000000}"/>
    <cellStyle name="Normal" xfId="0" builtinId="0"/>
    <cellStyle name="Normal_A7101000" xfId="3" xr:uid="{00000000-0005-0000-0000-000003000000}"/>
    <cellStyle name="Normal_Shares Prices up to 29-12-04 &amp;Monthly Chart" xfId="1" xr:uid="{00000000-0005-0000-0000-000004000000}"/>
    <cellStyle name="Percent" xfId="5" builtinId="5"/>
  </cellStyles>
  <dxfs count="69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hartsheet" Target="chartsheets/sheet23.xml"/><Relationship Id="rId3" Type="http://schemas.openxmlformats.org/officeDocument/2006/relationships/chartsheet" Target="chartsheets/sheet1.xml"/><Relationship Id="rId21" Type="http://schemas.openxmlformats.org/officeDocument/2006/relationships/chartsheet" Target="chartsheets/sheet18.xml"/><Relationship Id="rId34" Type="http://schemas.openxmlformats.org/officeDocument/2006/relationships/styles" Target="styles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hartsheet" Target="chartsheets/sheet22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7.xml"/><Relationship Id="rId29" Type="http://schemas.openxmlformats.org/officeDocument/2006/relationships/chartsheet" Target="chartsheets/sheet2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chartsheet" Target="chartsheets/sheet21.xml"/><Relationship Id="rId32" Type="http://schemas.openxmlformats.org/officeDocument/2006/relationships/chartsheet" Target="chartsheets/sheet29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chartsheet" Target="chartsheets/sheet20.xml"/><Relationship Id="rId28" Type="http://schemas.openxmlformats.org/officeDocument/2006/relationships/chartsheet" Target="chartsheets/sheet25.xml"/><Relationship Id="rId36" Type="http://schemas.openxmlformats.org/officeDocument/2006/relationships/calcChain" Target="calcChain.xml"/><Relationship Id="rId10" Type="http://schemas.openxmlformats.org/officeDocument/2006/relationships/chartsheet" Target="chartsheets/sheet8.xml"/><Relationship Id="rId19" Type="http://schemas.openxmlformats.org/officeDocument/2006/relationships/worksheet" Target="worksheets/sheet3.xml"/><Relationship Id="rId31" Type="http://schemas.openxmlformats.org/officeDocument/2006/relationships/chartsheet" Target="chartsheets/sheet2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hartsheet" Target="chartsheets/sheet19.xml"/><Relationship Id="rId27" Type="http://schemas.openxmlformats.org/officeDocument/2006/relationships/chartsheet" Target="chartsheets/sheet24.xml"/><Relationship Id="rId30" Type="http://schemas.openxmlformats.org/officeDocument/2006/relationships/chartsheet" Target="chartsheets/sheet27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Share Price 2022
</a:t>
            </a:r>
          </a:p>
        </c:rich>
      </c:tx>
      <c:layout>
        <c:manualLayout>
          <c:xMode val="edge"/>
          <c:yMode val="edge"/>
          <c:x val="0.36814891416752843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8086866597725"/>
          <c:y val="0.15084745762711865"/>
          <c:w val="0.88531984102690386"/>
          <c:h val="0.69152542372881354"/>
        </c:manualLayout>
      </c:layout>
      <c:lineChart>
        <c:grouping val="standard"/>
        <c:varyColors val="0"/>
        <c:ser>
          <c:idx val="0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'Daily Statistics'!$B$7:$B$253</c:f>
              <c:numCache>
                <c:formatCode>[$-409]d\ mmmm;@</c:formatCode>
                <c:ptCount val="247"/>
                <c:pt idx="0">
                  <c:v>44563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44570</c:v>
                </c:pt>
                <c:pt idx="6">
                  <c:v>44571</c:v>
                </c:pt>
                <c:pt idx="7">
                  <c:v>44572</c:v>
                </c:pt>
                <c:pt idx="8">
                  <c:v>44573</c:v>
                </c:pt>
                <c:pt idx="9">
                  <c:v>44574</c:v>
                </c:pt>
                <c:pt idx="10">
                  <c:v>44577</c:v>
                </c:pt>
                <c:pt idx="11">
                  <c:v>44578</c:v>
                </c:pt>
                <c:pt idx="12">
                  <c:v>44579</c:v>
                </c:pt>
                <c:pt idx="13">
                  <c:v>44580</c:v>
                </c:pt>
                <c:pt idx="14">
                  <c:v>44581</c:v>
                </c:pt>
                <c:pt idx="15">
                  <c:v>44584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44591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44598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44605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44612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44619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44626</c:v>
                </c:pt>
                <c:pt idx="44">
                  <c:v>44627</c:v>
                </c:pt>
                <c:pt idx="45">
                  <c:v>44629</c:v>
                </c:pt>
                <c:pt idx="46">
                  <c:v>44630</c:v>
                </c:pt>
                <c:pt idx="47">
                  <c:v>44633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44640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44647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44654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44661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44668</c:v>
                </c:pt>
                <c:pt idx="73">
                  <c:v>44669</c:v>
                </c:pt>
                <c:pt idx="74">
                  <c:v>44670</c:v>
                </c:pt>
                <c:pt idx="75">
                  <c:v>44671</c:v>
                </c:pt>
                <c:pt idx="76">
                  <c:v>44672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44686</c:v>
                </c:pt>
                <c:pt idx="82">
                  <c:v>44689</c:v>
                </c:pt>
                <c:pt idx="83">
                  <c:v>44690</c:v>
                </c:pt>
                <c:pt idx="84">
                  <c:v>44691</c:v>
                </c:pt>
                <c:pt idx="85">
                  <c:v>44692</c:v>
                </c:pt>
                <c:pt idx="86">
                  <c:v>44693</c:v>
                </c:pt>
                <c:pt idx="87">
                  <c:v>44696</c:v>
                </c:pt>
                <c:pt idx="88">
                  <c:v>44697</c:v>
                </c:pt>
                <c:pt idx="89">
                  <c:v>44698</c:v>
                </c:pt>
                <c:pt idx="90">
                  <c:v>44699</c:v>
                </c:pt>
                <c:pt idx="91">
                  <c:v>44700</c:v>
                </c:pt>
                <c:pt idx="92">
                  <c:v>44703</c:v>
                </c:pt>
                <c:pt idx="93">
                  <c:v>44704</c:v>
                </c:pt>
                <c:pt idx="94">
                  <c:v>44705</c:v>
                </c:pt>
                <c:pt idx="95">
                  <c:v>44706</c:v>
                </c:pt>
                <c:pt idx="96">
                  <c:v>44707</c:v>
                </c:pt>
                <c:pt idx="97">
                  <c:v>44710</c:v>
                </c:pt>
                <c:pt idx="98">
                  <c:v>44711</c:v>
                </c:pt>
                <c:pt idx="99">
                  <c:v>44712</c:v>
                </c:pt>
                <c:pt idx="100">
                  <c:v>44713</c:v>
                </c:pt>
                <c:pt idx="101">
                  <c:v>44714</c:v>
                </c:pt>
                <c:pt idx="102">
                  <c:v>44717</c:v>
                </c:pt>
                <c:pt idx="103">
                  <c:v>44718</c:v>
                </c:pt>
                <c:pt idx="104">
                  <c:v>44719</c:v>
                </c:pt>
                <c:pt idx="105">
                  <c:v>44720</c:v>
                </c:pt>
                <c:pt idx="106">
                  <c:v>44721</c:v>
                </c:pt>
                <c:pt idx="107">
                  <c:v>44724</c:v>
                </c:pt>
                <c:pt idx="108">
                  <c:v>44725</c:v>
                </c:pt>
                <c:pt idx="109">
                  <c:v>44726</c:v>
                </c:pt>
                <c:pt idx="110">
                  <c:v>44727</c:v>
                </c:pt>
                <c:pt idx="111">
                  <c:v>44728</c:v>
                </c:pt>
                <c:pt idx="112">
                  <c:v>44731</c:v>
                </c:pt>
                <c:pt idx="113">
                  <c:v>44732</c:v>
                </c:pt>
                <c:pt idx="114">
                  <c:v>44733</c:v>
                </c:pt>
                <c:pt idx="115">
                  <c:v>44734</c:v>
                </c:pt>
                <c:pt idx="116">
                  <c:v>44735</c:v>
                </c:pt>
                <c:pt idx="117">
                  <c:v>44738</c:v>
                </c:pt>
                <c:pt idx="118">
                  <c:v>44739</c:v>
                </c:pt>
                <c:pt idx="119">
                  <c:v>44740</c:v>
                </c:pt>
                <c:pt idx="120">
                  <c:v>44741</c:v>
                </c:pt>
                <c:pt idx="121">
                  <c:v>44742</c:v>
                </c:pt>
                <c:pt idx="122">
                  <c:v>44745</c:v>
                </c:pt>
                <c:pt idx="123">
                  <c:v>44746</c:v>
                </c:pt>
                <c:pt idx="124">
                  <c:v>44747</c:v>
                </c:pt>
                <c:pt idx="125">
                  <c:v>44748</c:v>
                </c:pt>
                <c:pt idx="126">
                  <c:v>44749</c:v>
                </c:pt>
                <c:pt idx="127">
                  <c:v>44755</c:v>
                </c:pt>
                <c:pt idx="128">
                  <c:v>44756</c:v>
                </c:pt>
                <c:pt idx="129">
                  <c:v>44759</c:v>
                </c:pt>
                <c:pt idx="130">
                  <c:v>44760</c:v>
                </c:pt>
                <c:pt idx="131">
                  <c:v>44761</c:v>
                </c:pt>
                <c:pt idx="132">
                  <c:v>44762</c:v>
                </c:pt>
                <c:pt idx="133">
                  <c:v>44763</c:v>
                </c:pt>
                <c:pt idx="134">
                  <c:v>44766</c:v>
                </c:pt>
                <c:pt idx="135">
                  <c:v>44767</c:v>
                </c:pt>
                <c:pt idx="136">
                  <c:v>44768</c:v>
                </c:pt>
                <c:pt idx="137">
                  <c:v>44769</c:v>
                </c:pt>
                <c:pt idx="138">
                  <c:v>44770</c:v>
                </c:pt>
                <c:pt idx="139">
                  <c:v>44773</c:v>
                </c:pt>
                <c:pt idx="140">
                  <c:v>44774</c:v>
                </c:pt>
                <c:pt idx="141">
                  <c:v>44775</c:v>
                </c:pt>
                <c:pt idx="142">
                  <c:v>44776</c:v>
                </c:pt>
                <c:pt idx="143">
                  <c:v>44777</c:v>
                </c:pt>
                <c:pt idx="144">
                  <c:v>44780</c:v>
                </c:pt>
                <c:pt idx="145">
                  <c:v>44781</c:v>
                </c:pt>
                <c:pt idx="146">
                  <c:v>44782</c:v>
                </c:pt>
                <c:pt idx="147">
                  <c:v>44783</c:v>
                </c:pt>
                <c:pt idx="148">
                  <c:v>44784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44794</c:v>
                </c:pt>
                <c:pt idx="155">
                  <c:v>44795</c:v>
                </c:pt>
                <c:pt idx="156">
                  <c:v>44796</c:v>
                </c:pt>
                <c:pt idx="157">
                  <c:v>44797</c:v>
                </c:pt>
                <c:pt idx="158">
                  <c:v>44798</c:v>
                </c:pt>
                <c:pt idx="159">
                  <c:v>44801</c:v>
                </c:pt>
                <c:pt idx="160">
                  <c:v>44802</c:v>
                </c:pt>
                <c:pt idx="161">
                  <c:v>44803</c:v>
                </c:pt>
                <c:pt idx="162">
                  <c:v>44804</c:v>
                </c:pt>
                <c:pt idx="163">
                  <c:v>44805</c:v>
                </c:pt>
                <c:pt idx="164">
                  <c:v>44808</c:v>
                </c:pt>
                <c:pt idx="165">
                  <c:v>44809</c:v>
                </c:pt>
                <c:pt idx="166">
                  <c:v>44810</c:v>
                </c:pt>
                <c:pt idx="167">
                  <c:v>44811</c:v>
                </c:pt>
                <c:pt idx="168">
                  <c:v>44812</c:v>
                </c:pt>
                <c:pt idx="169">
                  <c:v>44815</c:v>
                </c:pt>
                <c:pt idx="170">
                  <c:v>44816</c:v>
                </c:pt>
                <c:pt idx="171">
                  <c:v>44817</c:v>
                </c:pt>
                <c:pt idx="172">
                  <c:v>44818</c:v>
                </c:pt>
                <c:pt idx="173">
                  <c:v>44819</c:v>
                </c:pt>
                <c:pt idx="174">
                  <c:v>44822</c:v>
                </c:pt>
                <c:pt idx="175">
                  <c:v>44823</c:v>
                </c:pt>
                <c:pt idx="176">
                  <c:v>44824</c:v>
                </c:pt>
                <c:pt idx="177">
                  <c:v>44825</c:v>
                </c:pt>
                <c:pt idx="178">
                  <c:v>44826</c:v>
                </c:pt>
                <c:pt idx="179">
                  <c:v>44829</c:v>
                </c:pt>
                <c:pt idx="180">
                  <c:v>44830</c:v>
                </c:pt>
                <c:pt idx="181">
                  <c:v>44831</c:v>
                </c:pt>
                <c:pt idx="182">
                  <c:v>44832</c:v>
                </c:pt>
                <c:pt idx="183">
                  <c:v>44833</c:v>
                </c:pt>
                <c:pt idx="184">
                  <c:v>44836</c:v>
                </c:pt>
                <c:pt idx="185">
                  <c:v>44837</c:v>
                </c:pt>
                <c:pt idx="186">
                  <c:v>44838</c:v>
                </c:pt>
                <c:pt idx="187">
                  <c:v>44839</c:v>
                </c:pt>
                <c:pt idx="188">
                  <c:v>44840</c:v>
                </c:pt>
                <c:pt idx="189">
                  <c:v>44843</c:v>
                </c:pt>
                <c:pt idx="190">
                  <c:v>44844</c:v>
                </c:pt>
                <c:pt idx="191">
                  <c:v>44845</c:v>
                </c:pt>
                <c:pt idx="192">
                  <c:v>44846</c:v>
                </c:pt>
                <c:pt idx="193">
                  <c:v>44847</c:v>
                </c:pt>
                <c:pt idx="194">
                  <c:v>44850</c:v>
                </c:pt>
                <c:pt idx="195">
                  <c:v>44851</c:v>
                </c:pt>
                <c:pt idx="196">
                  <c:v>44852</c:v>
                </c:pt>
                <c:pt idx="197">
                  <c:v>44853</c:v>
                </c:pt>
                <c:pt idx="198">
                  <c:v>44854</c:v>
                </c:pt>
                <c:pt idx="199">
                  <c:v>44857</c:v>
                </c:pt>
                <c:pt idx="200">
                  <c:v>44858</c:v>
                </c:pt>
                <c:pt idx="201">
                  <c:v>44859</c:v>
                </c:pt>
                <c:pt idx="202">
                  <c:v>44860</c:v>
                </c:pt>
                <c:pt idx="203">
                  <c:v>44861</c:v>
                </c:pt>
                <c:pt idx="204">
                  <c:v>44864</c:v>
                </c:pt>
                <c:pt idx="205">
                  <c:v>44865</c:v>
                </c:pt>
                <c:pt idx="206">
                  <c:v>44866</c:v>
                </c:pt>
                <c:pt idx="207">
                  <c:v>44867</c:v>
                </c:pt>
                <c:pt idx="208">
                  <c:v>44868</c:v>
                </c:pt>
                <c:pt idx="209">
                  <c:v>44871</c:v>
                </c:pt>
                <c:pt idx="210">
                  <c:v>44872</c:v>
                </c:pt>
                <c:pt idx="211">
                  <c:v>44873</c:v>
                </c:pt>
                <c:pt idx="212">
                  <c:v>44874</c:v>
                </c:pt>
                <c:pt idx="213">
                  <c:v>44875</c:v>
                </c:pt>
                <c:pt idx="214">
                  <c:v>44878</c:v>
                </c:pt>
                <c:pt idx="215">
                  <c:v>44879</c:v>
                </c:pt>
                <c:pt idx="216">
                  <c:v>44881</c:v>
                </c:pt>
                <c:pt idx="217">
                  <c:v>44882</c:v>
                </c:pt>
                <c:pt idx="218">
                  <c:v>44885</c:v>
                </c:pt>
                <c:pt idx="219">
                  <c:v>44886</c:v>
                </c:pt>
                <c:pt idx="220">
                  <c:v>44887</c:v>
                </c:pt>
                <c:pt idx="221">
                  <c:v>44888</c:v>
                </c:pt>
                <c:pt idx="222">
                  <c:v>44889</c:v>
                </c:pt>
                <c:pt idx="223">
                  <c:v>44892</c:v>
                </c:pt>
                <c:pt idx="224">
                  <c:v>44893</c:v>
                </c:pt>
                <c:pt idx="225">
                  <c:v>44894</c:v>
                </c:pt>
                <c:pt idx="226">
                  <c:v>44895</c:v>
                </c:pt>
                <c:pt idx="227">
                  <c:v>44896</c:v>
                </c:pt>
                <c:pt idx="228">
                  <c:v>44899</c:v>
                </c:pt>
                <c:pt idx="229">
                  <c:v>44900</c:v>
                </c:pt>
                <c:pt idx="230">
                  <c:v>44901</c:v>
                </c:pt>
                <c:pt idx="231">
                  <c:v>44902</c:v>
                </c:pt>
                <c:pt idx="232">
                  <c:v>44903</c:v>
                </c:pt>
                <c:pt idx="233">
                  <c:v>44906</c:v>
                </c:pt>
                <c:pt idx="234">
                  <c:v>44907</c:v>
                </c:pt>
                <c:pt idx="235">
                  <c:v>44908</c:v>
                </c:pt>
                <c:pt idx="236">
                  <c:v>44909</c:v>
                </c:pt>
                <c:pt idx="237">
                  <c:v>44910</c:v>
                </c:pt>
                <c:pt idx="238">
                  <c:v>44913</c:v>
                </c:pt>
                <c:pt idx="239">
                  <c:v>44914</c:v>
                </c:pt>
                <c:pt idx="240">
                  <c:v>44915</c:v>
                </c:pt>
                <c:pt idx="241">
                  <c:v>44916</c:v>
                </c:pt>
                <c:pt idx="242">
                  <c:v>44917</c:v>
                </c:pt>
                <c:pt idx="243">
                  <c:v>44921</c:v>
                </c:pt>
                <c:pt idx="244">
                  <c:v>44922</c:v>
                </c:pt>
                <c:pt idx="245">
                  <c:v>44923</c:v>
                </c:pt>
                <c:pt idx="246">
                  <c:v>44924</c:v>
                </c:pt>
              </c:numCache>
            </c:numRef>
          </c:cat>
          <c:val>
            <c:numRef>
              <c:f>'Daily Statistics'!$C$7:$C$253</c:f>
              <c:numCache>
                <c:formatCode>0.00</c:formatCode>
                <c:ptCount val="247"/>
                <c:pt idx="0">
                  <c:v>1.84</c:v>
                </c:pt>
                <c:pt idx="1">
                  <c:v>1.87</c:v>
                </c:pt>
                <c:pt idx="2">
                  <c:v>1.87</c:v>
                </c:pt>
                <c:pt idx="3">
                  <c:v>1.9</c:v>
                </c:pt>
                <c:pt idx="4">
                  <c:v>1.9</c:v>
                </c:pt>
                <c:pt idx="5">
                  <c:v>1.86</c:v>
                </c:pt>
                <c:pt idx="6">
                  <c:v>1.87</c:v>
                </c:pt>
                <c:pt idx="7">
                  <c:v>1.88</c:v>
                </c:pt>
                <c:pt idx="8">
                  <c:v>1.87</c:v>
                </c:pt>
                <c:pt idx="9">
                  <c:v>1.88</c:v>
                </c:pt>
                <c:pt idx="10">
                  <c:v>1.88</c:v>
                </c:pt>
                <c:pt idx="11">
                  <c:v>1.9</c:v>
                </c:pt>
                <c:pt idx="12">
                  <c:v>1.88</c:v>
                </c:pt>
                <c:pt idx="13">
                  <c:v>1.89</c:v>
                </c:pt>
                <c:pt idx="14">
                  <c:v>1.9</c:v>
                </c:pt>
                <c:pt idx="15">
                  <c:v>1.92</c:v>
                </c:pt>
                <c:pt idx="16">
                  <c:v>1.91</c:v>
                </c:pt>
                <c:pt idx="17">
                  <c:v>1.93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1.89</c:v>
                </c:pt>
                <c:pt idx="22">
                  <c:v>1.91</c:v>
                </c:pt>
                <c:pt idx="23">
                  <c:v>1.92</c:v>
                </c:pt>
                <c:pt idx="24">
                  <c:v>1.91</c:v>
                </c:pt>
                <c:pt idx="25">
                  <c:v>1.89</c:v>
                </c:pt>
                <c:pt idx="26">
                  <c:v>1.9</c:v>
                </c:pt>
                <c:pt idx="27">
                  <c:v>1.89</c:v>
                </c:pt>
                <c:pt idx="28">
                  <c:v>1.9</c:v>
                </c:pt>
                <c:pt idx="29">
                  <c:v>1.87</c:v>
                </c:pt>
                <c:pt idx="30">
                  <c:v>1.86</c:v>
                </c:pt>
                <c:pt idx="31">
                  <c:v>1.89</c:v>
                </c:pt>
                <c:pt idx="32">
                  <c:v>1.86</c:v>
                </c:pt>
                <c:pt idx="33">
                  <c:v>1.86</c:v>
                </c:pt>
                <c:pt idx="34">
                  <c:v>1.86</c:v>
                </c:pt>
                <c:pt idx="35">
                  <c:v>1.88</c:v>
                </c:pt>
                <c:pt idx="36">
                  <c:v>1.9</c:v>
                </c:pt>
                <c:pt idx="37">
                  <c:v>1.89</c:v>
                </c:pt>
                <c:pt idx="38">
                  <c:v>1.85</c:v>
                </c:pt>
                <c:pt idx="39">
                  <c:v>1.85</c:v>
                </c:pt>
                <c:pt idx="40">
                  <c:v>1.85</c:v>
                </c:pt>
                <c:pt idx="41">
                  <c:v>1.87</c:v>
                </c:pt>
                <c:pt idx="42">
                  <c:v>1.86</c:v>
                </c:pt>
                <c:pt idx="43">
                  <c:v>1.88</c:v>
                </c:pt>
                <c:pt idx="44">
                  <c:v>1.88</c:v>
                </c:pt>
                <c:pt idx="45">
                  <c:v>1.87</c:v>
                </c:pt>
                <c:pt idx="46">
                  <c:v>1.88</c:v>
                </c:pt>
                <c:pt idx="47">
                  <c:v>1.89</c:v>
                </c:pt>
                <c:pt idx="48">
                  <c:v>1.89</c:v>
                </c:pt>
                <c:pt idx="49">
                  <c:v>1.89</c:v>
                </c:pt>
                <c:pt idx="50">
                  <c:v>1.88</c:v>
                </c:pt>
                <c:pt idx="51">
                  <c:v>1.89</c:v>
                </c:pt>
                <c:pt idx="52">
                  <c:v>1.86</c:v>
                </c:pt>
                <c:pt idx="53">
                  <c:v>1.87</c:v>
                </c:pt>
                <c:pt idx="54">
                  <c:v>1.9</c:v>
                </c:pt>
                <c:pt idx="55">
                  <c:v>1.88</c:v>
                </c:pt>
                <c:pt idx="56">
                  <c:v>1.89</c:v>
                </c:pt>
                <c:pt idx="57">
                  <c:v>1.89</c:v>
                </c:pt>
                <c:pt idx="58">
                  <c:v>1.92</c:v>
                </c:pt>
                <c:pt idx="59">
                  <c:v>1.92</c:v>
                </c:pt>
                <c:pt idx="60">
                  <c:v>1.83</c:v>
                </c:pt>
                <c:pt idx="61">
                  <c:v>1.89</c:v>
                </c:pt>
                <c:pt idx="62">
                  <c:v>1.88</c:v>
                </c:pt>
                <c:pt idx="63">
                  <c:v>1.86</c:v>
                </c:pt>
                <c:pt idx="64">
                  <c:v>1.83</c:v>
                </c:pt>
                <c:pt idx="65">
                  <c:v>1.83</c:v>
                </c:pt>
                <c:pt idx="66">
                  <c:v>1.83</c:v>
                </c:pt>
                <c:pt idx="67">
                  <c:v>1.85</c:v>
                </c:pt>
                <c:pt idx="68">
                  <c:v>1.85</c:v>
                </c:pt>
                <c:pt idx="69">
                  <c:v>1.83</c:v>
                </c:pt>
                <c:pt idx="70">
                  <c:v>1.83</c:v>
                </c:pt>
                <c:pt idx="71">
                  <c:v>1.84</c:v>
                </c:pt>
                <c:pt idx="72">
                  <c:v>1.83</c:v>
                </c:pt>
                <c:pt idx="73">
                  <c:v>1.85</c:v>
                </c:pt>
                <c:pt idx="74">
                  <c:v>1.83</c:v>
                </c:pt>
                <c:pt idx="75">
                  <c:v>1.83</c:v>
                </c:pt>
                <c:pt idx="76">
                  <c:v>1.83</c:v>
                </c:pt>
                <c:pt idx="77">
                  <c:v>1.83</c:v>
                </c:pt>
                <c:pt idx="78">
                  <c:v>1.83</c:v>
                </c:pt>
                <c:pt idx="79">
                  <c:v>1.83</c:v>
                </c:pt>
                <c:pt idx="80">
                  <c:v>1.83</c:v>
                </c:pt>
                <c:pt idx="81">
                  <c:v>1.84</c:v>
                </c:pt>
                <c:pt idx="82">
                  <c:v>1.8</c:v>
                </c:pt>
                <c:pt idx="83">
                  <c:v>1.81</c:v>
                </c:pt>
                <c:pt idx="84">
                  <c:v>1.81</c:v>
                </c:pt>
                <c:pt idx="85">
                  <c:v>1.81</c:v>
                </c:pt>
                <c:pt idx="86">
                  <c:v>1.85</c:v>
                </c:pt>
                <c:pt idx="87">
                  <c:v>1.84</c:v>
                </c:pt>
                <c:pt idx="88">
                  <c:v>1.83</c:v>
                </c:pt>
                <c:pt idx="89">
                  <c:v>1.83</c:v>
                </c:pt>
                <c:pt idx="90">
                  <c:v>1.83</c:v>
                </c:pt>
                <c:pt idx="91">
                  <c:v>1.84</c:v>
                </c:pt>
                <c:pt idx="92">
                  <c:v>1.85</c:v>
                </c:pt>
                <c:pt idx="93">
                  <c:v>1.86</c:v>
                </c:pt>
                <c:pt idx="94">
                  <c:v>1.88</c:v>
                </c:pt>
                <c:pt idx="95">
                  <c:v>1.86</c:v>
                </c:pt>
                <c:pt idx="96">
                  <c:v>1.86</c:v>
                </c:pt>
                <c:pt idx="97">
                  <c:v>1.85</c:v>
                </c:pt>
                <c:pt idx="98">
                  <c:v>1.87</c:v>
                </c:pt>
                <c:pt idx="99">
                  <c:v>1.87</c:v>
                </c:pt>
                <c:pt idx="100">
                  <c:v>1.87</c:v>
                </c:pt>
                <c:pt idx="101">
                  <c:v>1.87</c:v>
                </c:pt>
                <c:pt idx="102">
                  <c:v>1.88</c:v>
                </c:pt>
                <c:pt idx="103">
                  <c:v>1.9</c:v>
                </c:pt>
                <c:pt idx="104">
                  <c:v>1.9</c:v>
                </c:pt>
                <c:pt idx="105">
                  <c:v>1.9</c:v>
                </c:pt>
                <c:pt idx="106">
                  <c:v>1.9</c:v>
                </c:pt>
                <c:pt idx="107">
                  <c:v>1.93</c:v>
                </c:pt>
                <c:pt idx="108">
                  <c:v>1.98</c:v>
                </c:pt>
                <c:pt idx="109">
                  <c:v>1.97</c:v>
                </c:pt>
                <c:pt idx="110">
                  <c:v>1.96</c:v>
                </c:pt>
                <c:pt idx="111">
                  <c:v>1.92</c:v>
                </c:pt>
                <c:pt idx="112">
                  <c:v>1.95</c:v>
                </c:pt>
                <c:pt idx="113">
                  <c:v>1.95</c:v>
                </c:pt>
                <c:pt idx="114">
                  <c:v>2.0499999999999998</c:v>
                </c:pt>
                <c:pt idx="115">
                  <c:v>2.0499999999999998</c:v>
                </c:pt>
                <c:pt idx="116">
                  <c:v>2.02</c:v>
                </c:pt>
                <c:pt idx="117">
                  <c:v>2.04</c:v>
                </c:pt>
                <c:pt idx="118">
                  <c:v>2.02</c:v>
                </c:pt>
                <c:pt idx="119">
                  <c:v>2</c:v>
                </c:pt>
                <c:pt idx="120">
                  <c:v>2</c:v>
                </c:pt>
                <c:pt idx="121">
                  <c:v>1.98</c:v>
                </c:pt>
                <c:pt idx="122">
                  <c:v>1.98</c:v>
                </c:pt>
                <c:pt idx="123">
                  <c:v>1.99</c:v>
                </c:pt>
                <c:pt idx="124">
                  <c:v>1.98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1.97</c:v>
                </c:pt>
                <c:pt idx="129">
                  <c:v>2.0099999999999998</c:v>
                </c:pt>
                <c:pt idx="130">
                  <c:v>2.0499999999999998</c:v>
                </c:pt>
                <c:pt idx="131">
                  <c:v>2.04</c:v>
                </c:pt>
                <c:pt idx="132">
                  <c:v>2.06</c:v>
                </c:pt>
                <c:pt idx="133">
                  <c:v>2.0499999999999998</c:v>
                </c:pt>
                <c:pt idx="134">
                  <c:v>2.0099999999999998</c:v>
                </c:pt>
                <c:pt idx="135">
                  <c:v>2.02</c:v>
                </c:pt>
                <c:pt idx="136">
                  <c:v>2.02</c:v>
                </c:pt>
                <c:pt idx="137">
                  <c:v>2.0499999999999998</c:v>
                </c:pt>
                <c:pt idx="138">
                  <c:v>2.0299999999999998</c:v>
                </c:pt>
                <c:pt idx="139">
                  <c:v>2.0499999999999998</c:v>
                </c:pt>
                <c:pt idx="140">
                  <c:v>2.0699999999999998</c:v>
                </c:pt>
                <c:pt idx="141">
                  <c:v>2.0499999999999998</c:v>
                </c:pt>
                <c:pt idx="142">
                  <c:v>2.09</c:v>
                </c:pt>
                <c:pt idx="143">
                  <c:v>2.09</c:v>
                </c:pt>
                <c:pt idx="144">
                  <c:v>2.0699999999999998</c:v>
                </c:pt>
                <c:pt idx="145">
                  <c:v>2.08</c:v>
                </c:pt>
                <c:pt idx="146">
                  <c:v>2.1</c:v>
                </c:pt>
                <c:pt idx="147">
                  <c:v>2.1</c:v>
                </c:pt>
                <c:pt idx="148">
                  <c:v>2.1</c:v>
                </c:pt>
                <c:pt idx="149">
                  <c:v>2.1</c:v>
                </c:pt>
                <c:pt idx="150">
                  <c:v>2.1</c:v>
                </c:pt>
                <c:pt idx="151">
                  <c:v>2.1</c:v>
                </c:pt>
                <c:pt idx="152">
                  <c:v>2.08</c:v>
                </c:pt>
                <c:pt idx="153">
                  <c:v>2.08</c:v>
                </c:pt>
                <c:pt idx="154">
                  <c:v>2.08</c:v>
                </c:pt>
                <c:pt idx="155">
                  <c:v>2.08</c:v>
                </c:pt>
                <c:pt idx="156">
                  <c:v>2.1</c:v>
                </c:pt>
                <c:pt idx="157">
                  <c:v>2.1</c:v>
                </c:pt>
                <c:pt idx="158">
                  <c:v>2.08</c:v>
                </c:pt>
                <c:pt idx="159">
                  <c:v>2.08</c:v>
                </c:pt>
                <c:pt idx="160">
                  <c:v>2.08</c:v>
                </c:pt>
                <c:pt idx="161">
                  <c:v>2.0699999999999998</c:v>
                </c:pt>
                <c:pt idx="162">
                  <c:v>2.06</c:v>
                </c:pt>
                <c:pt idx="163">
                  <c:v>2.0699999999999998</c:v>
                </c:pt>
                <c:pt idx="164">
                  <c:v>2.08</c:v>
                </c:pt>
                <c:pt idx="165">
                  <c:v>2.0699999999999998</c:v>
                </c:pt>
                <c:pt idx="166">
                  <c:v>2.08</c:v>
                </c:pt>
                <c:pt idx="167">
                  <c:v>2.1</c:v>
                </c:pt>
                <c:pt idx="168">
                  <c:v>2.08</c:v>
                </c:pt>
                <c:pt idx="169">
                  <c:v>2.08</c:v>
                </c:pt>
                <c:pt idx="170">
                  <c:v>2.08</c:v>
                </c:pt>
                <c:pt idx="171">
                  <c:v>2.06</c:v>
                </c:pt>
                <c:pt idx="172">
                  <c:v>2.08</c:v>
                </c:pt>
                <c:pt idx="173">
                  <c:v>2.09</c:v>
                </c:pt>
                <c:pt idx="174">
                  <c:v>2.08</c:v>
                </c:pt>
                <c:pt idx="175">
                  <c:v>2.08</c:v>
                </c:pt>
                <c:pt idx="176">
                  <c:v>2.06</c:v>
                </c:pt>
                <c:pt idx="177">
                  <c:v>2.0699999999999998</c:v>
                </c:pt>
                <c:pt idx="178">
                  <c:v>2.06</c:v>
                </c:pt>
                <c:pt idx="179">
                  <c:v>2.06</c:v>
                </c:pt>
                <c:pt idx="180">
                  <c:v>2.06</c:v>
                </c:pt>
                <c:pt idx="181">
                  <c:v>2.06</c:v>
                </c:pt>
                <c:pt idx="182">
                  <c:v>2.06</c:v>
                </c:pt>
                <c:pt idx="183">
                  <c:v>2.06</c:v>
                </c:pt>
                <c:pt idx="184">
                  <c:v>2.06</c:v>
                </c:pt>
                <c:pt idx="185">
                  <c:v>2.0699999999999998</c:v>
                </c:pt>
                <c:pt idx="186">
                  <c:v>2.1</c:v>
                </c:pt>
                <c:pt idx="187">
                  <c:v>2.09</c:v>
                </c:pt>
                <c:pt idx="188">
                  <c:v>2.1</c:v>
                </c:pt>
                <c:pt idx="189">
                  <c:v>2.08</c:v>
                </c:pt>
                <c:pt idx="190">
                  <c:v>2.08</c:v>
                </c:pt>
                <c:pt idx="191">
                  <c:v>2.1</c:v>
                </c:pt>
                <c:pt idx="192">
                  <c:v>2.11</c:v>
                </c:pt>
                <c:pt idx="193">
                  <c:v>2.11</c:v>
                </c:pt>
                <c:pt idx="194">
                  <c:v>2.0699999999999998</c:v>
                </c:pt>
                <c:pt idx="195">
                  <c:v>2.08</c:v>
                </c:pt>
                <c:pt idx="196">
                  <c:v>2.08</c:v>
                </c:pt>
                <c:pt idx="197">
                  <c:v>2.1</c:v>
                </c:pt>
                <c:pt idx="198">
                  <c:v>2.1</c:v>
                </c:pt>
                <c:pt idx="199">
                  <c:v>2.09</c:v>
                </c:pt>
                <c:pt idx="200">
                  <c:v>2.1</c:v>
                </c:pt>
                <c:pt idx="201">
                  <c:v>2.1</c:v>
                </c:pt>
                <c:pt idx="202">
                  <c:v>2.1</c:v>
                </c:pt>
                <c:pt idx="203">
                  <c:v>2.11</c:v>
                </c:pt>
                <c:pt idx="204">
                  <c:v>2.12</c:v>
                </c:pt>
                <c:pt idx="205">
                  <c:v>2.1</c:v>
                </c:pt>
                <c:pt idx="206">
                  <c:v>2.1</c:v>
                </c:pt>
                <c:pt idx="207">
                  <c:v>2.1</c:v>
                </c:pt>
                <c:pt idx="208">
                  <c:v>2.1</c:v>
                </c:pt>
                <c:pt idx="209">
                  <c:v>2.1</c:v>
                </c:pt>
                <c:pt idx="210">
                  <c:v>2.09</c:v>
                </c:pt>
                <c:pt idx="211">
                  <c:v>2.1</c:v>
                </c:pt>
                <c:pt idx="212">
                  <c:v>2.1</c:v>
                </c:pt>
                <c:pt idx="213">
                  <c:v>2.1</c:v>
                </c:pt>
                <c:pt idx="214">
                  <c:v>2.1</c:v>
                </c:pt>
                <c:pt idx="215">
                  <c:v>2.1</c:v>
                </c:pt>
                <c:pt idx="216">
                  <c:v>2.13</c:v>
                </c:pt>
                <c:pt idx="217">
                  <c:v>2.13</c:v>
                </c:pt>
                <c:pt idx="218">
                  <c:v>2.13</c:v>
                </c:pt>
                <c:pt idx="219">
                  <c:v>2.15</c:v>
                </c:pt>
                <c:pt idx="220">
                  <c:v>2.16</c:v>
                </c:pt>
                <c:pt idx="221">
                  <c:v>2.16</c:v>
                </c:pt>
                <c:pt idx="222">
                  <c:v>2.16</c:v>
                </c:pt>
                <c:pt idx="223">
                  <c:v>2.16</c:v>
                </c:pt>
                <c:pt idx="224">
                  <c:v>2.16</c:v>
                </c:pt>
                <c:pt idx="225">
                  <c:v>2.2000000000000002</c:v>
                </c:pt>
                <c:pt idx="226">
                  <c:v>2.17</c:v>
                </c:pt>
                <c:pt idx="227">
                  <c:v>2.23</c:v>
                </c:pt>
                <c:pt idx="228">
                  <c:v>2.23</c:v>
                </c:pt>
                <c:pt idx="229">
                  <c:v>2.23</c:v>
                </c:pt>
                <c:pt idx="230">
                  <c:v>2.23</c:v>
                </c:pt>
                <c:pt idx="231">
                  <c:v>2.23</c:v>
                </c:pt>
                <c:pt idx="232">
                  <c:v>2.2200000000000002</c:v>
                </c:pt>
                <c:pt idx="233">
                  <c:v>2.21</c:v>
                </c:pt>
                <c:pt idx="234">
                  <c:v>2.25</c:v>
                </c:pt>
                <c:pt idx="235">
                  <c:v>2.2599999999999998</c:v>
                </c:pt>
                <c:pt idx="236">
                  <c:v>2.2599999999999998</c:v>
                </c:pt>
                <c:pt idx="237">
                  <c:v>2.25</c:v>
                </c:pt>
                <c:pt idx="238">
                  <c:v>2.25</c:v>
                </c:pt>
                <c:pt idx="239">
                  <c:v>2.25</c:v>
                </c:pt>
                <c:pt idx="240">
                  <c:v>2.2599999999999998</c:v>
                </c:pt>
                <c:pt idx="241">
                  <c:v>2.25</c:v>
                </c:pt>
                <c:pt idx="242">
                  <c:v>2.25</c:v>
                </c:pt>
                <c:pt idx="243">
                  <c:v>2.29</c:v>
                </c:pt>
                <c:pt idx="244">
                  <c:v>2.2599999999999998</c:v>
                </c:pt>
                <c:pt idx="245">
                  <c:v>2.2999999999999998</c:v>
                </c:pt>
                <c:pt idx="24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51-4667-8818-F6D4544E2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843520"/>
        <c:axId val="212849408"/>
      </c:lineChart>
      <c:dateAx>
        <c:axId val="212843520"/>
        <c:scaling>
          <c:orientation val="minMax"/>
          <c:max val="44924"/>
          <c:min val="44563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849408"/>
        <c:crosses val="autoZero"/>
        <c:auto val="1"/>
        <c:lblOffset val="100"/>
        <c:baseTimeUnit val="days"/>
        <c:majorUnit val="10"/>
        <c:majorTimeUnit val="days"/>
        <c:minorUnit val="6"/>
        <c:minorTimeUnit val="days"/>
      </c:dateAx>
      <c:valAx>
        <c:axId val="212849408"/>
        <c:scaling>
          <c:orientation val="minMax"/>
          <c:max val="2.4"/>
          <c:min val="1.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1.0341261633919338E-2"/>
              <c:y val="0.4661016949152542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843520"/>
        <c:crossesAt val="40544"/>
        <c:crossBetween val="between"/>
        <c:majorUnit val="5.000000000000001E-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June 2022
 </a:t>
            </a:r>
          </a:p>
        </c:rich>
      </c:tx>
      <c:layout>
        <c:manualLayout>
          <c:xMode val="edge"/>
          <c:yMode val="edge"/>
          <c:x val="0.32408437567642695"/>
          <c:y val="2.3383659357703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Statistics'!$B$107:$B$128</c:f>
              <c:numCache>
                <c:formatCode>[$-409]d\ mmmm;@</c:formatCode>
                <c:ptCount val="22"/>
                <c:pt idx="0">
                  <c:v>44713</c:v>
                </c:pt>
                <c:pt idx="1">
                  <c:v>44714</c:v>
                </c:pt>
                <c:pt idx="2">
                  <c:v>44717</c:v>
                </c:pt>
                <c:pt idx="3">
                  <c:v>44718</c:v>
                </c:pt>
                <c:pt idx="4">
                  <c:v>44719</c:v>
                </c:pt>
                <c:pt idx="5">
                  <c:v>44720</c:v>
                </c:pt>
                <c:pt idx="6">
                  <c:v>44721</c:v>
                </c:pt>
                <c:pt idx="7">
                  <c:v>44724</c:v>
                </c:pt>
                <c:pt idx="8">
                  <c:v>44725</c:v>
                </c:pt>
                <c:pt idx="9">
                  <c:v>44726</c:v>
                </c:pt>
                <c:pt idx="10">
                  <c:v>44727</c:v>
                </c:pt>
                <c:pt idx="11">
                  <c:v>44728</c:v>
                </c:pt>
                <c:pt idx="12">
                  <c:v>44731</c:v>
                </c:pt>
                <c:pt idx="13">
                  <c:v>44732</c:v>
                </c:pt>
                <c:pt idx="14">
                  <c:v>44733</c:v>
                </c:pt>
                <c:pt idx="15">
                  <c:v>44734</c:v>
                </c:pt>
                <c:pt idx="16">
                  <c:v>44735</c:v>
                </c:pt>
                <c:pt idx="17">
                  <c:v>44738</c:v>
                </c:pt>
                <c:pt idx="18">
                  <c:v>44739</c:v>
                </c:pt>
                <c:pt idx="19">
                  <c:v>44740</c:v>
                </c:pt>
                <c:pt idx="20">
                  <c:v>44741</c:v>
                </c:pt>
                <c:pt idx="21">
                  <c:v>44742</c:v>
                </c:pt>
              </c:numCache>
            </c:numRef>
          </c:cat>
          <c:val>
            <c:numRef>
              <c:f>'Daily Statistics'!$C$107:$C$128</c:f>
              <c:numCache>
                <c:formatCode>0.00</c:formatCode>
                <c:ptCount val="22"/>
                <c:pt idx="0">
                  <c:v>1.87</c:v>
                </c:pt>
                <c:pt idx="1">
                  <c:v>1.87</c:v>
                </c:pt>
                <c:pt idx="2">
                  <c:v>1.88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1.9</c:v>
                </c:pt>
                <c:pt idx="7">
                  <c:v>1.93</c:v>
                </c:pt>
                <c:pt idx="8">
                  <c:v>1.98</c:v>
                </c:pt>
                <c:pt idx="9">
                  <c:v>1.97</c:v>
                </c:pt>
                <c:pt idx="10">
                  <c:v>1.96</c:v>
                </c:pt>
                <c:pt idx="11">
                  <c:v>1.92</c:v>
                </c:pt>
                <c:pt idx="12">
                  <c:v>1.95</c:v>
                </c:pt>
                <c:pt idx="13">
                  <c:v>1.95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2.02</c:v>
                </c:pt>
                <c:pt idx="17">
                  <c:v>2.04</c:v>
                </c:pt>
                <c:pt idx="18">
                  <c:v>2.02</c:v>
                </c:pt>
                <c:pt idx="19">
                  <c:v>2</c:v>
                </c:pt>
                <c:pt idx="20">
                  <c:v>2</c:v>
                </c:pt>
                <c:pt idx="21">
                  <c:v>1.98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9A2-4227-B357-95F7F517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60512"/>
        <c:axId val="224962432"/>
      </c:lineChart>
      <c:dateAx>
        <c:axId val="224960512"/>
        <c:scaling>
          <c:orientation val="minMax"/>
          <c:max val="44742"/>
          <c:min val="44713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4962432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4962432"/>
        <c:scaling>
          <c:orientation val="minMax"/>
          <c:max val="2.4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339966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4960512"/>
        <c:crossesAt val="40695"/>
        <c:crossBetween val="between"/>
        <c:majorUnit val="0.2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339966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July 2022
 </a:t>
            </a:r>
          </a:p>
        </c:rich>
      </c:tx>
      <c:layout>
        <c:manualLayout>
          <c:xMode val="edge"/>
          <c:yMode val="edge"/>
          <c:x val="0.32593439244074762"/>
          <c:y val="2.12083555645384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Statistics'!$B$129:$B$146</c:f>
              <c:numCache>
                <c:formatCode>[$-409]d\ mmmm;@</c:formatCode>
                <c:ptCount val="18"/>
                <c:pt idx="0">
                  <c:v>44745</c:v>
                </c:pt>
                <c:pt idx="1">
                  <c:v>44746</c:v>
                </c:pt>
                <c:pt idx="2">
                  <c:v>44747</c:v>
                </c:pt>
                <c:pt idx="3">
                  <c:v>44748</c:v>
                </c:pt>
                <c:pt idx="4">
                  <c:v>44749</c:v>
                </c:pt>
                <c:pt idx="5">
                  <c:v>44755</c:v>
                </c:pt>
                <c:pt idx="6">
                  <c:v>44756</c:v>
                </c:pt>
                <c:pt idx="7">
                  <c:v>44759</c:v>
                </c:pt>
                <c:pt idx="8">
                  <c:v>44760</c:v>
                </c:pt>
                <c:pt idx="9">
                  <c:v>44761</c:v>
                </c:pt>
                <c:pt idx="10">
                  <c:v>44762</c:v>
                </c:pt>
                <c:pt idx="11">
                  <c:v>44763</c:v>
                </c:pt>
                <c:pt idx="12">
                  <c:v>44766</c:v>
                </c:pt>
                <c:pt idx="13">
                  <c:v>44767</c:v>
                </c:pt>
                <c:pt idx="14">
                  <c:v>44768</c:v>
                </c:pt>
                <c:pt idx="15">
                  <c:v>44769</c:v>
                </c:pt>
                <c:pt idx="16">
                  <c:v>44770</c:v>
                </c:pt>
                <c:pt idx="17">
                  <c:v>44773</c:v>
                </c:pt>
              </c:numCache>
            </c:numRef>
          </c:cat>
          <c:val>
            <c:numRef>
              <c:f>'Daily Statistics'!$C$129:$C$146</c:f>
              <c:numCache>
                <c:formatCode>0.00</c:formatCode>
                <c:ptCount val="18"/>
                <c:pt idx="0">
                  <c:v>1.98</c:v>
                </c:pt>
                <c:pt idx="1">
                  <c:v>1.99</c:v>
                </c:pt>
                <c:pt idx="2">
                  <c:v>1.98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1.97</c:v>
                </c:pt>
                <c:pt idx="7">
                  <c:v>2.0099999999999998</c:v>
                </c:pt>
                <c:pt idx="8">
                  <c:v>2.0499999999999998</c:v>
                </c:pt>
                <c:pt idx="9">
                  <c:v>2.04</c:v>
                </c:pt>
                <c:pt idx="10">
                  <c:v>2.06</c:v>
                </c:pt>
                <c:pt idx="11">
                  <c:v>2.0499999999999998</c:v>
                </c:pt>
                <c:pt idx="12">
                  <c:v>2.0099999999999998</c:v>
                </c:pt>
                <c:pt idx="13">
                  <c:v>2.02</c:v>
                </c:pt>
                <c:pt idx="14">
                  <c:v>2.02</c:v>
                </c:pt>
                <c:pt idx="15">
                  <c:v>2.0499999999999998</c:v>
                </c:pt>
                <c:pt idx="16">
                  <c:v>2.0299999999999998</c:v>
                </c:pt>
                <c:pt idx="17">
                  <c:v>2.0499999999999998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4CC-47A4-8039-147767F53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34944"/>
        <c:axId val="225706752"/>
      </c:lineChart>
      <c:dateAx>
        <c:axId val="225634944"/>
        <c:scaling>
          <c:orientation val="minMax"/>
          <c:max val="44773"/>
          <c:min val="44745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706752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5706752"/>
        <c:scaling>
          <c:orientation val="minMax"/>
          <c:max val="2.4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634944"/>
        <c:crossesAt val="40725"/>
        <c:crossBetween val="between"/>
        <c:majorUnit val="0.2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August 2022
 </a:t>
            </a:r>
          </a:p>
        </c:rich>
      </c:tx>
      <c:layout>
        <c:manualLayout>
          <c:xMode val="edge"/>
          <c:yMode val="edge"/>
          <c:x val="0.30743620529407695"/>
          <c:y val="2.3383659357703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Statistics'!$B$147:$B$169</c:f>
              <c:numCache>
                <c:formatCode>[$-409]d\ mmmm;@</c:formatCode>
                <c:ptCount val="23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44780</c:v>
                </c:pt>
                <c:pt idx="5">
                  <c:v>44781</c:v>
                </c:pt>
                <c:pt idx="6">
                  <c:v>44782</c:v>
                </c:pt>
                <c:pt idx="7">
                  <c:v>44783</c:v>
                </c:pt>
                <c:pt idx="8">
                  <c:v>44784</c:v>
                </c:pt>
                <c:pt idx="9">
                  <c:v>44787</c:v>
                </c:pt>
                <c:pt idx="10">
                  <c:v>44788</c:v>
                </c:pt>
                <c:pt idx="11">
                  <c:v>44789</c:v>
                </c:pt>
                <c:pt idx="12">
                  <c:v>44790</c:v>
                </c:pt>
                <c:pt idx="13">
                  <c:v>44791</c:v>
                </c:pt>
                <c:pt idx="14">
                  <c:v>44794</c:v>
                </c:pt>
                <c:pt idx="15">
                  <c:v>44795</c:v>
                </c:pt>
                <c:pt idx="16">
                  <c:v>44796</c:v>
                </c:pt>
                <c:pt idx="17">
                  <c:v>44797</c:v>
                </c:pt>
                <c:pt idx="18">
                  <c:v>44798</c:v>
                </c:pt>
                <c:pt idx="19">
                  <c:v>44801</c:v>
                </c:pt>
                <c:pt idx="20">
                  <c:v>44802</c:v>
                </c:pt>
                <c:pt idx="21">
                  <c:v>44803</c:v>
                </c:pt>
                <c:pt idx="22">
                  <c:v>44804</c:v>
                </c:pt>
              </c:numCache>
            </c:numRef>
          </c:cat>
          <c:val>
            <c:numRef>
              <c:f>'Daily Statistics'!$C$147:$C$169</c:f>
              <c:numCache>
                <c:formatCode>0.00</c:formatCode>
                <c:ptCount val="23"/>
                <c:pt idx="0">
                  <c:v>2.0699999999999998</c:v>
                </c:pt>
                <c:pt idx="1">
                  <c:v>2.0499999999999998</c:v>
                </c:pt>
                <c:pt idx="2">
                  <c:v>2.09</c:v>
                </c:pt>
                <c:pt idx="3">
                  <c:v>2.09</c:v>
                </c:pt>
                <c:pt idx="4">
                  <c:v>2.0699999999999998</c:v>
                </c:pt>
                <c:pt idx="5">
                  <c:v>2.08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2.08</c:v>
                </c:pt>
                <c:pt idx="13">
                  <c:v>2.08</c:v>
                </c:pt>
                <c:pt idx="14">
                  <c:v>2.08</c:v>
                </c:pt>
                <c:pt idx="15">
                  <c:v>2.08</c:v>
                </c:pt>
                <c:pt idx="16">
                  <c:v>2.1</c:v>
                </c:pt>
                <c:pt idx="17">
                  <c:v>2.1</c:v>
                </c:pt>
                <c:pt idx="18">
                  <c:v>2.08</c:v>
                </c:pt>
                <c:pt idx="19">
                  <c:v>2.08</c:v>
                </c:pt>
                <c:pt idx="20">
                  <c:v>2.08</c:v>
                </c:pt>
                <c:pt idx="21">
                  <c:v>2.0699999999999998</c:v>
                </c:pt>
                <c:pt idx="22">
                  <c:v>2.06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0D2-4EF5-B485-11A40031B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16832"/>
        <c:axId val="228218752"/>
      </c:lineChart>
      <c:dateAx>
        <c:axId val="228216832"/>
        <c:scaling>
          <c:orientation val="minMax"/>
          <c:max val="44804"/>
          <c:min val="44774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218752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8218752"/>
        <c:scaling>
          <c:orientation val="minMax"/>
          <c:max val="2.4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216832"/>
        <c:crossesAt val="40725"/>
        <c:crossBetween val="between"/>
        <c:majorUnit val="0.2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September 2022
 </a:t>
            </a:r>
          </a:p>
        </c:rich>
      </c:tx>
      <c:layout>
        <c:manualLayout>
          <c:xMode val="edge"/>
          <c:yMode val="edge"/>
          <c:x val="0.28486891326427072"/>
          <c:y val="2.3383659357703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Statistics'!$B$170:$B$190</c:f>
              <c:numCache>
                <c:formatCode>[$-409]d\ mmmm;@</c:formatCode>
                <c:ptCount val="21"/>
                <c:pt idx="0">
                  <c:v>44805</c:v>
                </c:pt>
                <c:pt idx="1">
                  <c:v>44808</c:v>
                </c:pt>
                <c:pt idx="2">
                  <c:v>44809</c:v>
                </c:pt>
                <c:pt idx="3">
                  <c:v>44810</c:v>
                </c:pt>
                <c:pt idx="4">
                  <c:v>44811</c:v>
                </c:pt>
                <c:pt idx="5">
                  <c:v>44812</c:v>
                </c:pt>
                <c:pt idx="6">
                  <c:v>44815</c:v>
                </c:pt>
                <c:pt idx="7">
                  <c:v>44816</c:v>
                </c:pt>
                <c:pt idx="8">
                  <c:v>44817</c:v>
                </c:pt>
                <c:pt idx="9">
                  <c:v>44818</c:v>
                </c:pt>
                <c:pt idx="10">
                  <c:v>44819</c:v>
                </c:pt>
                <c:pt idx="11">
                  <c:v>44822</c:v>
                </c:pt>
                <c:pt idx="12">
                  <c:v>44823</c:v>
                </c:pt>
                <c:pt idx="13">
                  <c:v>44824</c:v>
                </c:pt>
                <c:pt idx="14">
                  <c:v>44825</c:v>
                </c:pt>
                <c:pt idx="15">
                  <c:v>44826</c:v>
                </c:pt>
                <c:pt idx="16">
                  <c:v>44829</c:v>
                </c:pt>
                <c:pt idx="17">
                  <c:v>44830</c:v>
                </c:pt>
                <c:pt idx="18">
                  <c:v>44831</c:v>
                </c:pt>
                <c:pt idx="19">
                  <c:v>44832</c:v>
                </c:pt>
                <c:pt idx="20">
                  <c:v>44833</c:v>
                </c:pt>
              </c:numCache>
            </c:numRef>
          </c:cat>
          <c:val>
            <c:numRef>
              <c:f>'Daily Statistics'!$C$170:$C$190</c:f>
              <c:numCache>
                <c:formatCode>0.00</c:formatCode>
                <c:ptCount val="21"/>
                <c:pt idx="0">
                  <c:v>2.0699999999999998</c:v>
                </c:pt>
                <c:pt idx="1">
                  <c:v>2.08</c:v>
                </c:pt>
                <c:pt idx="2">
                  <c:v>2.0699999999999998</c:v>
                </c:pt>
                <c:pt idx="3">
                  <c:v>2.08</c:v>
                </c:pt>
                <c:pt idx="4">
                  <c:v>2.1</c:v>
                </c:pt>
                <c:pt idx="5">
                  <c:v>2.08</c:v>
                </c:pt>
                <c:pt idx="6">
                  <c:v>2.08</c:v>
                </c:pt>
                <c:pt idx="7">
                  <c:v>2.08</c:v>
                </c:pt>
                <c:pt idx="8">
                  <c:v>2.06</c:v>
                </c:pt>
                <c:pt idx="9">
                  <c:v>2.08</c:v>
                </c:pt>
                <c:pt idx="10">
                  <c:v>2.09</c:v>
                </c:pt>
                <c:pt idx="11">
                  <c:v>2.08</c:v>
                </c:pt>
                <c:pt idx="12">
                  <c:v>2.08</c:v>
                </c:pt>
                <c:pt idx="13">
                  <c:v>2.06</c:v>
                </c:pt>
                <c:pt idx="14">
                  <c:v>2.0699999999999998</c:v>
                </c:pt>
                <c:pt idx="15">
                  <c:v>2.06</c:v>
                </c:pt>
                <c:pt idx="16">
                  <c:v>2.06</c:v>
                </c:pt>
                <c:pt idx="17">
                  <c:v>2.06</c:v>
                </c:pt>
                <c:pt idx="18">
                  <c:v>2.06</c:v>
                </c:pt>
                <c:pt idx="19">
                  <c:v>2.06</c:v>
                </c:pt>
                <c:pt idx="20">
                  <c:v>2.06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580-4413-84E1-69DA3ED83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35904"/>
        <c:axId val="228258560"/>
      </c:lineChart>
      <c:dateAx>
        <c:axId val="228235904"/>
        <c:scaling>
          <c:orientation val="minMax"/>
          <c:max val="44833"/>
          <c:min val="44805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258560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8258560"/>
        <c:scaling>
          <c:orientation val="minMax"/>
          <c:max val="2.4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235904"/>
        <c:crossesAt val="40787"/>
        <c:crossBetween val="between"/>
        <c:majorUnit val="0.2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October 2022
 </a:t>
            </a:r>
          </a:p>
        </c:rich>
      </c:tx>
      <c:layout>
        <c:manualLayout>
          <c:xMode val="edge"/>
          <c:yMode val="edge"/>
          <c:x val="0.30003765273414534"/>
          <c:y val="1.9058230484570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Statistics'!$B$191:$B$212</c:f>
              <c:numCache>
                <c:formatCode>[$-409]d\ mmmm;@</c:formatCode>
                <c:ptCount val="22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44843</c:v>
                </c:pt>
                <c:pt idx="6">
                  <c:v>44844</c:v>
                </c:pt>
                <c:pt idx="7">
                  <c:v>44845</c:v>
                </c:pt>
                <c:pt idx="8">
                  <c:v>44846</c:v>
                </c:pt>
                <c:pt idx="9">
                  <c:v>44847</c:v>
                </c:pt>
                <c:pt idx="10">
                  <c:v>44850</c:v>
                </c:pt>
                <c:pt idx="11">
                  <c:v>44851</c:v>
                </c:pt>
                <c:pt idx="12">
                  <c:v>44852</c:v>
                </c:pt>
                <c:pt idx="13">
                  <c:v>44853</c:v>
                </c:pt>
                <c:pt idx="14">
                  <c:v>44854</c:v>
                </c:pt>
                <c:pt idx="15">
                  <c:v>44857</c:v>
                </c:pt>
                <c:pt idx="16">
                  <c:v>44858</c:v>
                </c:pt>
                <c:pt idx="17">
                  <c:v>44859</c:v>
                </c:pt>
                <c:pt idx="18">
                  <c:v>44860</c:v>
                </c:pt>
                <c:pt idx="19">
                  <c:v>44861</c:v>
                </c:pt>
                <c:pt idx="20">
                  <c:v>44864</c:v>
                </c:pt>
                <c:pt idx="21">
                  <c:v>44865</c:v>
                </c:pt>
              </c:numCache>
            </c:numRef>
          </c:cat>
          <c:val>
            <c:numRef>
              <c:f>'Daily Statistics'!$C$191:$C$212</c:f>
              <c:numCache>
                <c:formatCode>0.00</c:formatCode>
                <c:ptCount val="22"/>
                <c:pt idx="0">
                  <c:v>2.06</c:v>
                </c:pt>
                <c:pt idx="1">
                  <c:v>2.0699999999999998</c:v>
                </c:pt>
                <c:pt idx="2">
                  <c:v>2.1</c:v>
                </c:pt>
                <c:pt idx="3">
                  <c:v>2.09</c:v>
                </c:pt>
                <c:pt idx="4">
                  <c:v>2.1</c:v>
                </c:pt>
                <c:pt idx="5">
                  <c:v>2.08</c:v>
                </c:pt>
                <c:pt idx="6">
                  <c:v>2.08</c:v>
                </c:pt>
                <c:pt idx="7">
                  <c:v>2.1</c:v>
                </c:pt>
                <c:pt idx="8">
                  <c:v>2.11</c:v>
                </c:pt>
                <c:pt idx="9">
                  <c:v>2.11</c:v>
                </c:pt>
                <c:pt idx="10">
                  <c:v>2.0699999999999998</c:v>
                </c:pt>
                <c:pt idx="11">
                  <c:v>2.08</c:v>
                </c:pt>
                <c:pt idx="12">
                  <c:v>2.08</c:v>
                </c:pt>
                <c:pt idx="13">
                  <c:v>2.1</c:v>
                </c:pt>
                <c:pt idx="14">
                  <c:v>2.1</c:v>
                </c:pt>
                <c:pt idx="15">
                  <c:v>2.09</c:v>
                </c:pt>
                <c:pt idx="16">
                  <c:v>2.1</c:v>
                </c:pt>
                <c:pt idx="17">
                  <c:v>2.1</c:v>
                </c:pt>
                <c:pt idx="18">
                  <c:v>2.1</c:v>
                </c:pt>
                <c:pt idx="19">
                  <c:v>2.11</c:v>
                </c:pt>
                <c:pt idx="20">
                  <c:v>2.12</c:v>
                </c:pt>
                <c:pt idx="21">
                  <c:v>2.1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324-4475-A245-8EDF6255F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33728"/>
        <c:axId val="225835648"/>
      </c:lineChart>
      <c:dateAx>
        <c:axId val="225833728"/>
        <c:scaling>
          <c:orientation val="minMax"/>
          <c:max val="44865"/>
          <c:min val="44836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83564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5835648"/>
        <c:scaling>
          <c:orientation val="minMax"/>
          <c:max val="2.4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833728"/>
        <c:crossesAt val="40817"/>
        <c:crossBetween val="between"/>
        <c:majorUnit val="0.2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November 2022
 </a:t>
            </a:r>
          </a:p>
        </c:rich>
      </c:tx>
      <c:layout>
        <c:manualLayout>
          <c:xMode val="edge"/>
          <c:yMode val="edge"/>
          <c:x val="0.28856824779413465"/>
          <c:y val="1.90330517713738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Statistics'!$B$213:$B$233</c:f>
              <c:numCache>
                <c:formatCode>[$-409]d\ mmmm;@</c:formatCode>
                <c:ptCount val="2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44871</c:v>
                </c:pt>
                <c:pt idx="4">
                  <c:v>44872</c:v>
                </c:pt>
                <c:pt idx="5">
                  <c:v>44873</c:v>
                </c:pt>
                <c:pt idx="6">
                  <c:v>44874</c:v>
                </c:pt>
                <c:pt idx="7">
                  <c:v>44875</c:v>
                </c:pt>
                <c:pt idx="8">
                  <c:v>44878</c:v>
                </c:pt>
                <c:pt idx="9">
                  <c:v>44879</c:v>
                </c:pt>
                <c:pt idx="10">
                  <c:v>44881</c:v>
                </c:pt>
                <c:pt idx="11">
                  <c:v>44882</c:v>
                </c:pt>
                <c:pt idx="12">
                  <c:v>44885</c:v>
                </c:pt>
                <c:pt idx="13">
                  <c:v>44886</c:v>
                </c:pt>
                <c:pt idx="14">
                  <c:v>44887</c:v>
                </c:pt>
                <c:pt idx="15">
                  <c:v>44888</c:v>
                </c:pt>
                <c:pt idx="16">
                  <c:v>44889</c:v>
                </c:pt>
                <c:pt idx="17">
                  <c:v>44892</c:v>
                </c:pt>
                <c:pt idx="18">
                  <c:v>44893</c:v>
                </c:pt>
                <c:pt idx="19">
                  <c:v>44894</c:v>
                </c:pt>
                <c:pt idx="20">
                  <c:v>44895</c:v>
                </c:pt>
              </c:numCache>
            </c:numRef>
          </c:cat>
          <c:val>
            <c:numRef>
              <c:f>'Daily Statistics'!$C$213:$C$233</c:f>
              <c:numCache>
                <c:formatCode>0.00</c:formatCode>
                <c:ptCount val="21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2.09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2.13</c:v>
                </c:pt>
                <c:pt idx="11">
                  <c:v>2.13</c:v>
                </c:pt>
                <c:pt idx="12">
                  <c:v>2.13</c:v>
                </c:pt>
                <c:pt idx="13">
                  <c:v>2.15</c:v>
                </c:pt>
                <c:pt idx="14">
                  <c:v>2.16</c:v>
                </c:pt>
                <c:pt idx="15">
                  <c:v>2.16</c:v>
                </c:pt>
                <c:pt idx="16">
                  <c:v>2.16</c:v>
                </c:pt>
                <c:pt idx="17">
                  <c:v>2.16</c:v>
                </c:pt>
                <c:pt idx="18">
                  <c:v>2.16</c:v>
                </c:pt>
                <c:pt idx="19">
                  <c:v>2.2000000000000002</c:v>
                </c:pt>
                <c:pt idx="20">
                  <c:v>2.17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6C9-4E42-856C-E0B05749B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64800"/>
        <c:axId val="227987456"/>
      </c:lineChart>
      <c:dateAx>
        <c:axId val="227964800"/>
        <c:scaling>
          <c:orientation val="minMax"/>
          <c:max val="44895"/>
          <c:min val="44866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7987456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7987456"/>
        <c:scaling>
          <c:orientation val="minMax"/>
          <c:max val="2.4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7964800"/>
        <c:crossesAt val="40848"/>
        <c:crossBetween val="between"/>
        <c:majorUnit val="0.2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December 2022
 </a:t>
            </a:r>
          </a:p>
        </c:rich>
      </c:tx>
      <c:layout>
        <c:manualLayout>
          <c:xMode val="edge"/>
          <c:yMode val="edge"/>
          <c:x val="0.2896781413529308"/>
          <c:y val="2.12083555645384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Statistics'!$B$234:$B$253</c:f>
              <c:numCache>
                <c:formatCode>[$-409]d\ mmmm;@</c:formatCode>
                <c:ptCount val="20"/>
                <c:pt idx="0">
                  <c:v>44896</c:v>
                </c:pt>
                <c:pt idx="1">
                  <c:v>44899</c:v>
                </c:pt>
                <c:pt idx="2">
                  <c:v>44900</c:v>
                </c:pt>
                <c:pt idx="3">
                  <c:v>44901</c:v>
                </c:pt>
                <c:pt idx="4">
                  <c:v>44902</c:v>
                </c:pt>
                <c:pt idx="5">
                  <c:v>44903</c:v>
                </c:pt>
                <c:pt idx="6">
                  <c:v>44906</c:v>
                </c:pt>
                <c:pt idx="7">
                  <c:v>44907</c:v>
                </c:pt>
                <c:pt idx="8">
                  <c:v>44908</c:v>
                </c:pt>
                <c:pt idx="9">
                  <c:v>44909</c:v>
                </c:pt>
                <c:pt idx="10">
                  <c:v>44910</c:v>
                </c:pt>
                <c:pt idx="11">
                  <c:v>44913</c:v>
                </c:pt>
                <c:pt idx="12">
                  <c:v>44914</c:v>
                </c:pt>
                <c:pt idx="13">
                  <c:v>44915</c:v>
                </c:pt>
                <c:pt idx="14">
                  <c:v>44916</c:v>
                </c:pt>
                <c:pt idx="15">
                  <c:v>44917</c:v>
                </c:pt>
                <c:pt idx="16">
                  <c:v>44921</c:v>
                </c:pt>
                <c:pt idx="17">
                  <c:v>44922</c:v>
                </c:pt>
                <c:pt idx="18">
                  <c:v>44923</c:v>
                </c:pt>
                <c:pt idx="19">
                  <c:v>44924</c:v>
                </c:pt>
              </c:numCache>
            </c:numRef>
          </c:cat>
          <c:val>
            <c:numRef>
              <c:f>'Daily Statistics'!$C$234:$C$253</c:f>
              <c:numCache>
                <c:formatCode>0.00</c:formatCode>
                <c:ptCount val="20"/>
                <c:pt idx="0">
                  <c:v>2.23</c:v>
                </c:pt>
                <c:pt idx="1">
                  <c:v>2.23</c:v>
                </c:pt>
                <c:pt idx="2">
                  <c:v>2.23</c:v>
                </c:pt>
                <c:pt idx="3">
                  <c:v>2.23</c:v>
                </c:pt>
                <c:pt idx="4">
                  <c:v>2.23</c:v>
                </c:pt>
                <c:pt idx="5">
                  <c:v>2.2200000000000002</c:v>
                </c:pt>
                <c:pt idx="6">
                  <c:v>2.21</c:v>
                </c:pt>
                <c:pt idx="7">
                  <c:v>2.25</c:v>
                </c:pt>
                <c:pt idx="8">
                  <c:v>2.2599999999999998</c:v>
                </c:pt>
                <c:pt idx="9">
                  <c:v>2.2599999999999998</c:v>
                </c:pt>
                <c:pt idx="10">
                  <c:v>2.25</c:v>
                </c:pt>
                <c:pt idx="11">
                  <c:v>2.25</c:v>
                </c:pt>
                <c:pt idx="12">
                  <c:v>2.25</c:v>
                </c:pt>
                <c:pt idx="13">
                  <c:v>2.2599999999999998</c:v>
                </c:pt>
                <c:pt idx="14">
                  <c:v>2.25</c:v>
                </c:pt>
                <c:pt idx="15">
                  <c:v>2.25</c:v>
                </c:pt>
                <c:pt idx="16">
                  <c:v>2.29</c:v>
                </c:pt>
                <c:pt idx="17">
                  <c:v>2.2599999999999998</c:v>
                </c:pt>
                <c:pt idx="18">
                  <c:v>2.2999999999999998</c:v>
                </c:pt>
                <c:pt idx="19">
                  <c:v>2.2999999999999998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9F-43CF-B027-6F4E410FF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64064"/>
        <c:axId val="228665984"/>
      </c:lineChart>
      <c:dateAx>
        <c:axId val="228664064"/>
        <c:scaling>
          <c:orientation val="minMax"/>
          <c:max val="44924"/>
          <c:min val="44896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665984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8665984"/>
        <c:scaling>
          <c:orientation val="minMax"/>
          <c:max val="2.4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664064"/>
        <c:crossesAt val="40878"/>
        <c:crossBetween val="between"/>
        <c:majorUnit val="0.2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Activities Ratio From PEX 2022
(Trade Value, Trade Volume, Trade Counts)</a:t>
            </a:r>
          </a:p>
        </c:rich>
      </c:tx>
      <c:layout>
        <c:manualLayout>
          <c:xMode val="edge"/>
          <c:yMode val="edge"/>
          <c:x val="0.28438477798970779"/>
          <c:y val="4.5762692227138836E-2"/>
        </c:manualLayout>
      </c:layout>
      <c:overlay val="0"/>
      <c:spPr>
        <a:noFill/>
        <a:ln w="25400">
          <a:noFill/>
        </a:ln>
      </c:spPr>
    </c:title>
    <c:autoTitleDeleted val="0"/>
    <c:view3D>
      <c:rotX val="8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911065149948295E-2"/>
          <c:y val="0.17457627118644067"/>
          <c:w val="0.75491209927611169"/>
          <c:h val="0.61016949152542377"/>
        </c:manualLayout>
      </c:layout>
      <c:area3DChart>
        <c:grouping val="standard"/>
        <c:varyColors val="0"/>
        <c:ser>
          <c:idx val="2"/>
          <c:order val="0"/>
          <c:tx>
            <c:strRef>
              <c:f>'Daily Statistics'!$M$6</c:f>
              <c:strCache>
                <c:ptCount val="1"/>
                <c:pt idx="0">
                  <c:v>PEC Value Percentage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Statistics'!$B$7:$B$253</c:f>
              <c:numCache>
                <c:formatCode>[$-409]d\ mmmm;@</c:formatCode>
                <c:ptCount val="247"/>
                <c:pt idx="0">
                  <c:v>44563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44570</c:v>
                </c:pt>
                <c:pt idx="6">
                  <c:v>44571</c:v>
                </c:pt>
                <c:pt idx="7">
                  <c:v>44572</c:v>
                </c:pt>
                <c:pt idx="8">
                  <c:v>44573</c:v>
                </c:pt>
                <c:pt idx="9">
                  <c:v>44574</c:v>
                </c:pt>
                <c:pt idx="10">
                  <c:v>44577</c:v>
                </c:pt>
                <c:pt idx="11">
                  <c:v>44578</c:v>
                </c:pt>
                <c:pt idx="12">
                  <c:v>44579</c:v>
                </c:pt>
                <c:pt idx="13">
                  <c:v>44580</c:v>
                </c:pt>
                <c:pt idx="14">
                  <c:v>44581</c:v>
                </c:pt>
                <c:pt idx="15">
                  <c:v>44584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44591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44598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44605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44612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44619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44626</c:v>
                </c:pt>
                <c:pt idx="44">
                  <c:v>44627</c:v>
                </c:pt>
                <c:pt idx="45">
                  <c:v>44629</c:v>
                </c:pt>
                <c:pt idx="46">
                  <c:v>44630</c:v>
                </c:pt>
                <c:pt idx="47">
                  <c:v>44633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44640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44647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44654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44661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44668</c:v>
                </c:pt>
                <c:pt idx="73">
                  <c:v>44669</c:v>
                </c:pt>
                <c:pt idx="74">
                  <c:v>44670</c:v>
                </c:pt>
                <c:pt idx="75">
                  <c:v>44671</c:v>
                </c:pt>
                <c:pt idx="76">
                  <c:v>44672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44686</c:v>
                </c:pt>
                <c:pt idx="82">
                  <c:v>44689</c:v>
                </c:pt>
                <c:pt idx="83">
                  <c:v>44690</c:v>
                </c:pt>
                <c:pt idx="84">
                  <c:v>44691</c:v>
                </c:pt>
                <c:pt idx="85">
                  <c:v>44692</c:v>
                </c:pt>
                <c:pt idx="86">
                  <c:v>44693</c:v>
                </c:pt>
                <c:pt idx="87">
                  <c:v>44696</c:v>
                </c:pt>
                <c:pt idx="88">
                  <c:v>44697</c:v>
                </c:pt>
                <c:pt idx="89">
                  <c:v>44698</c:v>
                </c:pt>
                <c:pt idx="90">
                  <c:v>44699</c:v>
                </c:pt>
                <c:pt idx="91">
                  <c:v>44700</c:v>
                </c:pt>
                <c:pt idx="92">
                  <c:v>44703</c:v>
                </c:pt>
                <c:pt idx="93">
                  <c:v>44704</c:v>
                </c:pt>
                <c:pt idx="94">
                  <c:v>44705</c:v>
                </c:pt>
                <c:pt idx="95">
                  <c:v>44706</c:v>
                </c:pt>
                <c:pt idx="96">
                  <c:v>44707</c:v>
                </c:pt>
                <c:pt idx="97">
                  <c:v>44710</c:v>
                </c:pt>
                <c:pt idx="98">
                  <c:v>44711</c:v>
                </c:pt>
                <c:pt idx="99">
                  <c:v>44712</c:v>
                </c:pt>
                <c:pt idx="100">
                  <c:v>44713</c:v>
                </c:pt>
                <c:pt idx="101">
                  <c:v>44714</c:v>
                </c:pt>
                <c:pt idx="102">
                  <c:v>44717</c:v>
                </c:pt>
                <c:pt idx="103">
                  <c:v>44718</c:v>
                </c:pt>
                <c:pt idx="104">
                  <c:v>44719</c:v>
                </c:pt>
                <c:pt idx="105">
                  <c:v>44720</c:v>
                </c:pt>
                <c:pt idx="106">
                  <c:v>44721</c:v>
                </c:pt>
                <c:pt idx="107">
                  <c:v>44724</c:v>
                </c:pt>
                <c:pt idx="108">
                  <c:v>44725</c:v>
                </c:pt>
                <c:pt idx="109">
                  <c:v>44726</c:v>
                </c:pt>
                <c:pt idx="110">
                  <c:v>44727</c:v>
                </c:pt>
                <c:pt idx="111">
                  <c:v>44728</c:v>
                </c:pt>
                <c:pt idx="112">
                  <c:v>44731</c:v>
                </c:pt>
                <c:pt idx="113">
                  <c:v>44732</c:v>
                </c:pt>
                <c:pt idx="114">
                  <c:v>44733</c:v>
                </c:pt>
                <c:pt idx="115">
                  <c:v>44734</c:v>
                </c:pt>
                <c:pt idx="116">
                  <c:v>44735</c:v>
                </c:pt>
                <c:pt idx="117">
                  <c:v>44738</c:v>
                </c:pt>
                <c:pt idx="118">
                  <c:v>44739</c:v>
                </c:pt>
                <c:pt idx="119">
                  <c:v>44740</c:v>
                </c:pt>
                <c:pt idx="120">
                  <c:v>44741</c:v>
                </c:pt>
                <c:pt idx="121">
                  <c:v>44742</c:v>
                </c:pt>
                <c:pt idx="122">
                  <c:v>44745</c:v>
                </c:pt>
                <c:pt idx="123">
                  <c:v>44746</c:v>
                </c:pt>
                <c:pt idx="124">
                  <c:v>44747</c:v>
                </c:pt>
                <c:pt idx="125">
                  <c:v>44748</c:v>
                </c:pt>
                <c:pt idx="126">
                  <c:v>44749</c:v>
                </c:pt>
                <c:pt idx="127">
                  <c:v>44755</c:v>
                </c:pt>
                <c:pt idx="128">
                  <c:v>44756</c:v>
                </c:pt>
                <c:pt idx="129">
                  <c:v>44759</c:v>
                </c:pt>
                <c:pt idx="130">
                  <c:v>44760</c:v>
                </c:pt>
                <c:pt idx="131">
                  <c:v>44761</c:v>
                </c:pt>
                <c:pt idx="132">
                  <c:v>44762</c:v>
                </c:pt>
                <c:pt idx="133">
                  <c:v>44763</c:v>
                </c:pt>
                <c:pt idx="134">
                  <c:v>44766</c:v>
                </c:pt>
                <c:pt idx="135">
                  <c:v>44767</c:v>
                </c:pt>
                <c:pt idx="136">
                  <c:v>44768</c:v>
                </c:pt>
                <c:pt idx="137">
                  <c:v>44769</c:v>
                </c:pt>
                <c:pt idx="138">
                  <c:v>44770</c:v>
                </c:pt>
                <c:pt idx="139">
                  <c:v>44773</c:v>
                </c:pt>
                <c:pt idx="140">
                  <c:v>44774</c:v>
                </c:pt>
                <c:pt idx="141">
                  <c:v>44775</c:v>
                </c:pt>
                <c:pt idx="142">
                  <c:v>44776</c:v>
                </c:pt>
                <c:pt idx="143">
                  <c:v>44777</c:v>
                </c:pt>
                <c:pt idx="144">
                  <c:v>44780</c:v>
                </c:pt>
                <c:pt idx="145">
                  <c:v>44781</c:v>
                </c:pt>
                <c:pt idx="146">
                  <c:v>44782</c:v>
                </c:pt>
                <c:pt idx="147">
                  <c:v>44783</c:v>
                </c:pt>
                <c:pt idx="148">
                  <c:v>44784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44794</c:v>
                </c:pt>
                <c:pt idx="155">
                  <c:v>44795</c:v>
                </c:pt>
                <c:pt idx="156">
                  <c:v>44796</c:v>
                </c:pt>
                <c:pt idx="157">
                  <c:v>44797</c:v>
                </c:pt>
                <c:pt idx="158">
                  <c:v>44798</c:v>
                </c:pt>
                <c:pt idx="159">
                  <c:v>44801</c:v>
                </c:pt>
                <c:pt idx="160">
                  <c:v>44802</c:v>
                </c:pt>
                <c:pt idx="161">
                  <c:v>44803</c:v>
                </c:pt>
                <c:pt idx="162">
                  <c:v>44804</c:v>
                </c:pt>
                <c:pt idx="163">
                  <c:v>44805</c:v>
                </c:pt>
                <c:pt idx="164">
                  <c:v>44808</c:v>
                </c:pt>
                <c:pt idx="165">
                  <c:v>44809</c:v>
                </c:pt>
                <c:pt idx="166">
                  <c:v>44810</c:v>
                </c:pt>
                <c:pt idx="167">
                  <c:v>44811</c:v>
                </c:pt>
                <c:pt idx="168">
                  <c:v>44812</c:v>
                </c:pt>
                <c:pt idx="169">
                  <c:v>44815</c:v>
                </c:pt>
                <c:pt idx="170">
                  <c:v>44816</c:v>
                </c:pt>
                <c:pt idx="171">
                  <c:v>44817</c:v>
                </c:pt>
                <c:pt idx="172">
                  <c:v>44818</c:v>
                </c:pt>
                <c:pt idx="173">
                  <c:v>44819</c:v>
                </c:pt>
                <c:pt idx="174">
                  <c:v>44822</c:v>
                </c:pt>
                <c:pt idx="175">
                  <c:v>44823</c:v>
                </c:pt>
                <c:pt idx="176">
                  <c:v>44824</c:v>
                </c:pt>
                <c:pt idx="177">
                  <c:v>44825</c:v>
                </c:pt>
                <c:pt idx="178">
                  <c:v>44826</c:v>
                </c:pt>
                <c:pt idx="179">
                  <c:v>44829</c:v>
                </c:pt>
                <c:pt idx="180">
                  <c:v>44830</c:v>
                </c:pt>
                <c:pt idx="181">
                  <c:v>44831</c:v>
                </c:pt>
                <c:pt idx="182">
                  <c:v>44832</c:v>
                </c:pt>
                <c:pt idx="183">
                  <c:v>44833</c:v>
                </c:pt>
                <c:pt idx="184">
                  <c:v>44836</c:v>
                </c:pt>
                <c:pt idx="185">
                  <c:v>44837</c:v>
                </c:pt>
                <c:pt idx="186">
                  <c:v>44838</c:v>
                </c:pt>
                <c:pt idx="187">
                  <c:v>44839</c:v>
                </c:pt>
                <c:pt idx="188">
                  <c:v>44840</c:v>
                </c:pt>
                <c:pt idx="189">
                  <c:v>44843</c:v>
                </c:pt>
                <c:pt idx="190">
                  <c:v>44844</c:v>
                </c:pt>
                <c:pt idx="191">
                  <c:v>44845</c:v>
                </c:pt>
                <c:pt idx="192">
                  <c:v>44846</c:v>
                </c:pt>
                <c:pt idx="193">
                  <c:v>44847</c:v>
                </c:pt>
                <c:pt idx="194">
                  <c:v>44850</c:v>
                </c:pt>
                <c:pt idx="195">
                  <c:v>44851</c:v>
                </c:pt>
                <c:pt idx="196">
                  <c:v>44852</c:v>
                </c:pt>
                <c:pt idx="197">
                  <c:v>44853</c:v>
                </c:pt>
                <c:pt idx="198">
                  <c:v>44854</c:v>
                </c:pt>
                <c:pt idx="199">
                  <c:v>44857</c:v>
                </c:pt>
                <c:pt idx="200">
                  <c:v>44858</c:v>
                </c:pt>
                <c:pt idx="201">
                  <c:v>44859</c:v>
                </c:pt>
                <c:pt idx="202">
                  <c:v>44860</c:v>
                </c:pt>
                <c:pt idx="203">
                  <c:v>44861</c:v>
                </c:pt>
                <c:pt idx="204">
                  <c:v>44864</c:v>
                </c:pt>
                <c:pt idx="205">
                  <c:v>44865</c:v>
                </c:pt>
                <c:pt idx="206">
                  <c:v>44866</c:v>
                </c:pt>
                <c:pt idx="207">
                  <c:v>44867</c:v>
                </c:pt>
                <c:pt idx="208">
                  <c:v>44868</c:v>
                </c:pt>
                <c:pt idx="209">
                  <c:v>44871</c:v>
                </c:pt>
                <c:pt idx="210">
                  <c:v>44872</c:v>
                </c:pt>
                <c:pt idx="211">
                  <c:v>44873</c:v>
                </c:pt>
                <c:pt idx="212">
                  <c:v>44874</c:v>
                </c:pt>
                <c:pt idx="213">
                  <c:v>44875</c:v>
                </c:pt>
                <c:pt idx="214">
                  <c:v>44878</c:v>
                </c:pt>
                <c:pt idx="215">
                  <c:v>44879</c:v>
                </c:pt>
                <c:pt idx="216">
                  <c:v>44881</c:v>
                </c:pt>
                <c:pt idx="217">
                  <c:v>44882</c:v>
                </c:pt>
                <c:pt idx="218">
                  <c:v>44885</c:v>
                </c:pt>
                <c:pt idx="219">
                  <c:v>44886</c:v>
                </c:pt>
                <c:pt idx="220">
                  <c:v>44887</c:v>
                </c:pt>
                <c:pt idx="221">
                  <c:v>44888</c:v>
                </c:pt>
                <c:pt idx="222">
                  <c:v>44889</c:v>
                </c:pt>
                <c:pt idx="223">
                  <c:v>44892</c:v>
                </c:pt>
                <c:pt idx="224">
                  <c:v>44893</c:v>
                </c:pt>
                <c:pt idx="225">
                  <c:v>44894</c:v>
                </c:pt>
                <c:pt idx="226">
                  <c:v>44895</c:v>
                </c:pt>
                <c:pt idx="227">
                  <c:v>44896</c:v>
                </c:pt>
                <c:pt idx="228">
                  <c:v>44899</c:v>
                </c:pt>
                <c:pt idx="229">
                  <c:v>44900</c:v>
                </c:pt>
                <c:pt idx="230">
                  <c:v>44901</c:v>
                </c:pt>
                <c:pt idx="231">
                  <c:v>44902</c:v>
                </c:pt>
                <c:pt idx="232">
                  <c:v>44903</c:v>
                </c:pt>
                <c:pt idx="233">
                  <c:v>44906</c:v>
                </c:pt>
                <c:pt idx="234">
                  <c:v>44907</c:v>
                </c:pt>
                <c:pt idx="235">
                  <c:v>44908</c:v>
                </c:pt>
                <c:pt idx="236">
                  <c:v>44909</c:v>
                </c:pt>
                <c:pt idx="237">
                  <c:v>44910</c:v>
                </c:pt>
                <c:pt idx="238">
                  <c:v>44913</c:v>
                </c:pt>
                <c:pt idx="239">
                  <c:v>44914</c:v>
                </c:pt>
                <c:pt idx="240">
                  <c:v>44915</c:v>
                </c:pt>
                <c:pt idx="241">
                  <c:v>44916</c:v>
                </c:pt>
                <c:pt idx="242">
                  <c:v>44917</c:v>
                </c:pt>
                <c:pt idx="243">
                  <c:v>44921</c:v>
                </c:pt>
                <c:pt idx="244">
                  <c:v>44922</c:v>
                </c:pt>
                <c:pt idx="245">
                  <c:v>44923</c:v>
                </c:pt>
                <c:pt idx="246">
                  <c:v>44924</c:v>
                </c:pt>
              </c:numCache>
            </c:numRef>
          </c:cat>
          <c:val>
            <c:numRef>
              <c:f>'Daily Statistics'!$M$7:$M$253</c:f>
              <c:numCache>
                <c:formatCode>0.00%</c:formatCode>
                <c:ptCount val="247"/>
                <c:pt idx="0">
                  <c:v>4.1124136655880834E-3</c:v>
                </c:pt>
                <c:pt idx="1">
                  <c:v>3.3117780415186887E-6</c:v>
                </c:pt>
                <c:pt idx="2">
                  <c:v>2.4327769529989365E-3</c:v>
                </c:pt>
                <c:pt idx="3">
                  <c:v>6.1827088375908321E-3</c:v>
                </c:pt>
                <c:pt idx="4">
                  <c:v>0</c:v>
                </c:pt>
                <c:pt idx="5">
                  <c:v>2.1960453323439431E-4</c:v>
                </c:pt>
                <c:pt idx="6">
                  <c:v>1.7063936358925041E-3</c:v>
                </c:pt>
                <c:pt idx="7">
                  <c:v>4.6222621902472687E-3</c:v>
                </c:pt>
                <c:pt idx="8">
                  <c:v>1.0079611941551997E-3</c:v>
                </c:pt>
                <c:pt idx="9">
                  <c:v>4.7722662544807623E-4</c:v>
                </c:pt>
                <c:pt idx="10">
                  <c:v>0</c:v>
                </c:pt>
                <c:pt idx="11">
                  <c:v>5.608180284211683E-5</c:v>
                </c:pt>
                <c:pt idx="12">
                  <c:v>3.5574620889115838E-3</c:v>
                </c:pt>
                <c:pt idx="13">
                  <c:v>1.1826766717252301E-4</c:v>
                </c:pt>
                <c:pt idx="14">
                  <c:v>3.0756441348150384E-4</c:v>
                </c:pt>
                <c:pt idx="15">
                  <c:v>1.1103674516470551E-2</c:v>
                </c:pt>
                <c:pt idx="16">
                  <c:v>3.1411019295902072E-3</c:v>
                </c:pt>
                <c:pt idx="17">
                  <c:v>2.8483652496127758E-5</c:v>
                </c:pt>
                <c:pt idx="18">
                  <c:v>1.741059569233517E-3</c:v>
                </c:pt>
                <c:pt idx="19">
                  <c:v>5.5218113561609885E-3</c:v>
                </c:pt>
                <c:pt idx="20">
                  <c:v>5.7652713173201196E-3</c:v>
                </c:pt>
                <c:pt idx="21">
                  <c:v>3.3407339618282233E-4</c:v>
                </c:pt>
                <c:pt idx="22">
                  <c:v>2.8742337190921603E-3</c:v>
                </c:pt>
                <c:pt idx="23">
                  <c:v>2.5858138620966551E-3</c:v>
                </c:pt>
                <c:pt idx="24">
                  <c:v>1.7669427970820706E-3</c:v>
                </c:pt>
                <c:pt idx="25">
                  <c:v>3.7209685850977757E-4</c:v>
                </c:pt>
                <c:pt idx="26">
                  <c:v>8.9730884547386928E-4</c:v>
                </c:pt>
                <c:pt idx="27">
                  <c:v>5.5934219150427045E-4</c:v>
                </c:pt>
                <c:pt idx="28">
                  <c:v>5.5823531381659708E-4</c:v>
                </c:pt>
                <c:pt idx="29">
                  <c:v>3.2495980805359497E-3</c:v>
                </c:pt>
                <c:pt idx="30">
                  <c:v>3.9808014810129707E-3</c:v>
                </c:pt>
                <c:pt idx="31">
                  <c:v>1.9979880180962567E-3</c:v>
                </c:pt>
                <c:pt idx="32">
                  <c:v>1.3845873961629363E-3</c:v>
                </c:pt>
                <c:pt idx="33">
                  <c:v>0</c:v>
                </c:pt>
                <c:pt idx="34">
                  <c:v>3.8312785396143858E-3</c:v>
                </c:pt>
                <c:pt idx="35">
                  <c:v>1.5257202046889573E-3</c:v>
                </c:pt>
                <c:pt idx="36">
                  <c:v>5.9199478812325124E-3</c:v>
                </c:pt>
                <c:pt idx="37">
                  <c:v>2.7737616934635913E-3</c:v>
                </c:pt>
                <c:pt idx="38">
                  <c:v>1.1639787034902848E-2</c:v>
                </c:pt>
                <c:pt idx="39">
                  <c:v>2.2164561569046398E-3</c:v>
                </c:pt>
                <c:pt idx="40">
                  <c:v>0</c:v>
                </c:pt>
                <c:pt idx="41">
                  <c:v>7.4796020041517008E-3</c:v>
                </c:pt>
                <c:pt idx="42">
                  <c:v>4.3920906646878863E-5</c:v>
                </c:pt>
                <c:pt idx="43">
                  <c:v>9.9543281456765408E-4</c:v>
                </c:pt>
                <c:pt idx="44">
                  <c:v>1.6188632241882119E-3</c:v>
                </c:pt>
                <c:pt idx="45">
                  <c:v>2.4032528354763958E-3</c:v>
                </c:pt>
                <c:pt idx="46">
                  <c:v>2.9564968688400445E-3</c:v>
                </c:pt>
                <c:pt idx="47">
                  <c:v>4.5354534627953393E-4</c:v>
                </c:pt>
                <c:pt idx="48">
                  <c:v>9.7236105604579055E-4</c:v>
                </c:pt>
                <c:pt idx="49">
                  <c:v>3.2077315388773925E-4</c:v>
                </c:pt>
                <c:pt idx="50">
                  <c:v>3.191259723047896E-3</c:v>
                </c:pt>
                <c:pt idx="51">
                  <c:v>1.5413847377249105E-3</c:v>
                </c:pt>
                <c:pt idx="52">
                  <c:v>1.3684948704210827E-3</c:v>
                </c:pt>
                <c:pt idx="53">
                  <c:v>1.8174341296829787E-3</c:v>
                </c:pt>
                <c:pt idx="54">
                  <c:v>9.6320201213952259E-4</c:v>
                </c:pt>
                <c:pt idx="55">
                  <c:v>5.6878754777241647E-4</c:v>
                </c:pt>
                <c:pt idx="56">
                  <c:v>3.5506570048877677E-3</c:v>
                </c:pt>
                <c:pt idx="57">
                  <c:v>7.2375042404668665E-4</c:v>
                </c:pt>
                <c:pt idx="58">
                  <c:v>6.2697950223831378E-3</c:v>
                </c:pt>
                <c:pt idx="59">
                  <c:v>0</c:v>
                </c:pt>
                <c:pt idx="60">
                  <c:v>7.994382775787158E-3</c:v>
                </c:pt>
                <c:pt idx="61">
                  <c:v>2.8592702085917337E-2</c:v>
                </c:pt>
                <c:pt idx="62">
                  <c:v>1.23682158619761E-2</c:v>
                </c:pt>
                <c:pt idx="63">
                  <c:v>5.9812128233267738E-4</c:v>
                </c:pt>
                <c:pt idx="64">
                  <c:v>6.7156483066518001E-4</c:v>
                </c:pt>
                <c:pt idx="65">
                  <c:v>1.4800282937418012E-4</c:v>
                </c:pt>
                <c:pt idx="66">
                  <c:v>1.4353488069196367E-3</c:v>
                </c:pt>
                <c:pt idx="67">
                  <c:v>1.9132749790663227E-4</c:v>
                </c:pt>
                <c:pt idx="68">
                  <c:v>6.4285980263151764E-3</c:v>
                </c:pt>
                <c:pt idx="69">
                  <c:v>1.9822703549312952E-4</c:v>
                </c:pt>
                <c:pt idx="70">
                  <c:v>5.4015631158459891E-4</c:v>
                </c:pt>
                <c:pt idx="71">
                  <c:v>4.340424565901127E-3</c:v>
                </c:pt>
                <c:pt idx="72">
                  <c:v>1.8575296670412585E-3</c:v>
                </c:pt>
                <c:pt idx="73">
                  <c:v>2.4811873555470186E-3</c:v>
                </c:pt>
                <c:pt idx="74">
                  <c:v>6.6589171355662486E-4</c:v>
                </c:pt>
                <c:pt idx="75">
                  <c:v>1.0119828497537461E-3</c:v>
                </c:pt>
                <c:pt idx="76">
                  <c:v>0</c:v>
                </c:pt>
                <c:pt idx="77">
                  <c:v>3.7886209493683712E-3</c:v>
                </c:pt>
                <c:pt idx="78">
                  <c:v>7.3974406871510816E-3</c:v>
                </c:pt>
                <c:pt idx="79">
                  <c:v>1.7555080126499463E-4</c:v>
                </c:pt>
                <c:pt idx="80">
                  <c:v>0</c:v>
                </c:pt>
                <c:pt idx="81">
                  <c:v>7.2477760654084751E-4</c:v>
                </c:pt>
                <c:pt idx="82">
                  <c:v>5.343987766043971E-3</c:v>
                </c:pt>
                <c:pt idx="83">
                  <c:v>8.5079784503783477E-4</c:v>
                </c:pt>
                <c:pt idx="84">
                  <c:v>0</c:v>
                </c:pt>
                <c:pt idx="85">
                  <c:v>9.7562605005704368E-3</c:v>
                </c:pt>
                <c:pt idx="86">
                  <c:v>5.051051848082759E-5</c:v>
                </c:pt>
                <c:pt idx="87">
                  <c:v>2.1099745233504628E-4</c:v>
                </c:pt>
                <c:pt idx="88">
                  <c:v>1.9007038002081869E-3</c:v>
                </c:pt>
                <c:pt idx="89">
                  <c:v>1.2461745550747584E-3</c:v>
                </c:pt>
                <c:pt idx="90">
                  <c:v>7.3461258375505446E-5</c:v>
                </c:pt>
                <c:pt idx="91">
                  <c:v>1.500076062420941E-3</c:v>
                </c:pt>
                <c:pt idx="92">
                  <c:v>1.0266153300337129E-2</c:v>
                </c:pt>
                <c:pt idx="93">
                  <c:v>1.9066041962019443E-3</c:v>
                </c:pt>
                <c:pt idx="94">
                  <c:v>2.3853642162066776E-3</c:v>
                </c:pt>
                <c:pt idx="95">
                  <c:v>2.582202489161006E-3</c:v>
                </c:pt>
                <c:pt idx="96">
                  <c:v>5.351054073202079E-3</c:v>
                </c:pt>
                <c:pt idx="97">
                  <c:v>1.8123055963967585E-3</c:v>
                </c:pt>
                <c:pt idx="98">
                  <c:v>2.6908845955582778E-3</c:v>
                </c:pt>
                <c:pt idx="99">
                  <c:v>1.022787451822355E-3</c:v>
                </c:pt>
                <c:pt idx="100">
                  <c:v>1.951189229461427E-4</c:v>
                </c:pt>
                <c:pt idx="101">
                  <c:v>5.4314488134131695E-4</c:v>
                </c:pt>
                <c:pt idx="102">
                  <c:v>4.7260784623295287E-3</c:v>
                </c:pt>
                <c:pt idx="103">
                  <c:v>5.2799024996015185E-3</c:v>
                </c:pt>
                <c:pt idx="104">
                  <c:v>9.2980825022087599E-3</c:v>
                </c:pt>
                <c:pt idx="105">
                  <c:v>1.0924735193644356E-3</c:v>
                </c:pt>
                <c:pt idx="106">
                  <c:v>1.9651063715877739E-3</c:v>
                </c:pt>
                <c:pt idx="107">
                  <c:v>1.0720024806575296E-2</c:v>
                </c:pt>
                <c:pt idx="108">
                  <c:v>3.5042242238083293E-3</c:v>
                </c:pt>
                <c:pt idx="109">
                  <c:v>5.8438714398402636E-5</c:v>
                </c:pt>
                <c:pt idx="110">
                  <c:v>2.8926403571197101E-5</c:v>
                </c:pt>
                <c:pt idx="111">
                  <c:v>8.5547772390131768E-4</c:v>
                </c:pt>
                <c:pt idx="112">
                  <c:v>2.4853241264250828E-3</c:v>
                </c:pt>
                <c:pt idx="113">
                  <c:v>2.8941368557534445E-3</c:v>
                </c:pt>
                <c:pt idx="114">
                  <c:v>3.1233701917847551E-2</c:v>
                </c:pt>
                <c:pt idx="115">
                  <c:v>6.0150537638312407E-3</c:v>
                </c:pt>
                <c:pt idx="116">
                  <c:v>8.6862152748320954E-4</c:v>
                </c:pt>
                <c:pt idx="117">
                  <c:v>2.0683559222939445E-4</c:v>
                </c:pt>
                <c:pt idx="118">
                  <c:v>4.3210335446500076E-3</c:v>
                </c:pt>
                <c:pt idx="119">
                  <c:v>4.1072305263359383E-3</c:v>
                </c:pt>
                <c:pt idx="120">
                  <c:v>1.5218830287050229E-3</c:v>
                </c:pt>
                <c:pt idx="121">
                  <c:v>7.4894886356579986E-4</c:v>
                </c:pt>
                <c:pt idx="122">
                  <c:v>8.7664712863729985E-4</c:v>
                </c:pt>
                <c:pt idx="123">
                  <c:v>1.9452548892185811E-3</c:v>
                </c:pt>
                <c:pt idx="124">
                  <c:v>5.9146820951130209E-3</c:v>
                </c:pt>
                <c:pt idx="125">
                  <c:v>1.1585724176963049E-2</c:v>
                </c:pt>
                <c:pt idx="126">
                  <c:v>4.3761516259853903E-3</c:v>
                </c:pt>
                <c:pt idx="127">
                  <c:v>3.6966822127933053E-3</c:v>
                </c:pt>
                <c:pt idx="128">
                  <c:v>3.7836031038509182E-4</c:v>
                </c:pt>
                <c:pt idx="129">
                  <c:v>3.2971170775862257E-2</c:v>
                </c:pt>
                <c:pt idx="130">
                  <c:v>2.8624890089074878E-3</c:v>
                </c:pt>
                <c:pt idx="131">
                  <c:v>5.6780611622267944E-3</c:v>
                </c:pt>
                <c:pt idx="132">
                  <c:v>2.5295549588245106E-4</c:v>
                </c:pt>
                <c:pt idx="133">
                  <c:v>2.3501610782279141E-3</c:v>
                </c:pt>
                <c:pt idx="134">
                  <c:v>3.2364687401558435E-2</c:v>
                </c:pt>
                <c:pt idx="135">
                  <c:v>1.971210433076063E-3</c:v>
                </c:pt>
                <c:pt idx="136">
                  <c:v>7.3085244645818229E-3</c:v>
                </c:pt>
                <c:pt idx="137">
                  <c:v>5.4989683523612443E-4</c:v>
                </c:pt>
                <c:pt idx="138">
                  <c:v>8.8592423949691943E-4</c:v>
                </c:pt>
                <c:pt idx="139">
                  <c:v>1.152739319865958E-3</c:v>
                </c:pt>
                <c:pt idx="140">
                  <c:v>1.0391285085010143E-2</c:v>
                </c:pt>
                <c:pt idx="141">
                  <c:v>1.2101862718562051E-3</c:v>
                </c:pt>
                <c:pt idx="142">
                  <c:v>6.1025856513724497E-4</c:v>
                </c:pt>
                <c:pt idx="143">
                  <c:v>1.3351129151977711E-3</c:v>
                </c:pt>
                <c:pt idx="144">
                  <c:v>9.641524511140049E-4</c:v>
                </c:pt>
                <c:pt idx="145">
                  <c:v>1.3309097316584462E-3</c:v>
                </c:pt>
                <c:pt idx="146">
                  <c:v>1.8775551505829532E-2</c:v>
                </c:pt>
                <c:pt idx="147">
                  <c:v>2.0922187294032651E-3</c:v>
                </c:pt>
                <c:pt idx="148">
                  <c:v>5.8470149724732558E-3</c:v>
                </c:pt>
                <c:pt idx="149">
                  <c:v>3.0509091080878313E-3</c:v>
                </c:pt>
                <c:pt idx="150">
                  <c:v>1.5602875521239212E-2</c:v>
                </c:pt>
                <c:pt idx="151">
                  <c:v>3.9918436928252001E-3</c:v>
                </c:pt>
                <c:pt idx="152">
                  <c:v>2.2113350028030044E-3</c:v>
                </c:pt>
                <c:pt idx="153">
                  <c:v>9.2951751034824699E-4</c:v>
                </c:pt>
                <c:pt idx="154">
                  <c:v>6.4384861336583916E-4</c:v>
                </c:pt>
                <c:pt idx="155">
                  <c:v>6.8749649018309193E-4</c:v>
                </c:pt>
                <c:pt idx="156">
                  <c:v>1.2173470325769935E-3</c:v>
                </c:pt>
                <c:pt idx="157">
                  <c:v>5.5424952105513122E-3</c:v>
                </c:pt>
                <c:pt idx="158">
                  <c:v>1.8237690120650709E-2</c:v>
                </c:pt>
                <c:pt idx="159">
                  <c:v>1.7190548408025707E-5</c:v>
                </c:pt>
                <c:pt idx="160">
                  <c:v>2.4873873464349066E-3</c:v>
                </c:pt>
                <c:pt idx="161">
                  <c:v>9.146689675436465E-3</c:v>
                </c:pt>
                <c:pt idx="162">
                  <c:v>1.3487658825159928E-3</c:v>
                </c:pt>
                <c:pt idx="163">
                  <c:v>6.1099648359569381E-4</c:v>
                </c:pt>
                <c:pt idx="164">
                  <c:v>2.4559461167573153E-3</c:v>
                </c:pt>
                <c:pt idx="165">
                  <c:v>3.108392956001001E-4</c:v>
                </c:pt>
                <c:pt idx="166">
                  <c:v>5.2185593381506607E-4</c:v>
                </c:pt>
                <c:pt idx="167">
                  <c:v>5.7133779396481591E-3</c:v>
                </c:pt>
                <c:pt idx="168">
                  <c:v>3.5796262077295552E-3</c:v>
                </c:pt>
                <c:pt idx="169">
                  <c:v>4.7580982200785436E-4</c:v>
                </c:pt>
                <c:pt idx="170">
                  <c:v>3.2232278265048196E-4</c:v>
                </c:pt>
                <c:pt idx="171">
                  <c:v>0.13087050125668909</c:v>
                </c:pt>
                <c:pt idx="172">
                  <c:v>1.2585937227304534E-5</c:v>
                </c:pt>
                <c:pt idx="173">
                  <c:v>3.0844991563164253E-4</c:v>
                </c:pt>
                <c:pt idx="174">
                  <c:v>5.0859465361458907E-3</c:v>
                </c:pt>
                <c:pt idx="175">
                  <c:v>6.6306401002384861E-5</c:v>
                </c:pt>
                <c:pt idx="176">
                  <c:v>5.7977072610796993E-4</c:v>
                </c:pt>
                <c:pt idx="177">
                  <c:v>4.2034137698840025E-3</c:v>
                </c:pt>
                <c:pt idx="178">
                  <c:v>1.6274230783062192E-2</c:v>
                </c:pt>
                <c:pt idx="179">
                  <c:v>3.626987290229723E-3</c:v>
                </c:pt>
                <c:pt idx="180">
                  <c:v>1.4594551271202454E-3</c:v>
                </c:pt>
                <c:pt idx="181">
                  <c:v>1.5100792850436743E-3</c:v>
                </c:pt>
                <c:pt idx="182">
                  <c:v>3.6555653962885319E-3</c:v>
                </c:pt>
                <c:pt idx="183">
                  <c:v>7.2611176311372313E-4</c:v>
                </c:pt>
                <c:pt idx="184">
                  <c:v>0</c:v>
                </c:pt>
                <c:pt idx="185">
                  <c:v>3.0549824179784695E-3</c:v>
                </c:pt>
                <c:pt idx="186">
                  <c:v>5.1633630374586824E-4</c:v>
                </c:pt>
                <c:pt idx="187">
                  <c:v>1.1512561037644757E-4</c:v>
                </c:pt>
                <c:pt idx="188">
                  <c:v>2.7912060858213236E-3</c:v>
                </c:pt>
                <c:pt idx="189">
                  <c:v>5.8408607325297914E-4</c:v>
                </c:pt>
                <c:pt idx="190">
                  <c:v>0.13459751339396159</c:v>
                </c:pt>
                <c:pt idx="191">
                  <c:v>1.2397030101941615E-3</c:v>
                </c:pt>
                <c:pt idx="192">
                  <c:v>4.3311386000200066E-4</c:v>
                </c:pt>
                <c:pt idx="193">
                  <c:v>0</c:v>
                </c:pt>
                <c:pt idx="194">
                  <c:v>4.4297245060687806E-4</c:v>
                </c:pt>
                <c:pt idx="195">
                  <c:v>2.1793683751829978E-4</c:v>
                </c:pt>
                <c:pt idx="196">
                  <c:v>6.1394815742948951E-6</c:v>
                </c:pt>
                <c:pt idx="197">
                  <c:v>1.5035929817939083E-3</c:v>
                </c:pt>
                <c:pt idx="198">
                  <c:v>0</c:v>
                </c:pt>
                <c:pt idx="199">
                  <c:v>2.0049244516056765E-4</c:v>
                </c:pt>
                <c:pt idx="200">
                  <c:v>7.623435594235644E-4</c:v>
                </c:pt>
                <c:pt idx="201">
                  <c:v>5.2672619564082888E-4</c:v>
                </c:pt>
                <c:pt idx="202">
                  <c:v>6.7408851179307525E-4</c:v>
                </c:pt>
                <c:pt idx="203">
                  <c:v>9.3199544053171844E-4</c:v>
                </c:pt>
                <c:pt idx="204">
                  <c:v>6.0561853387051826E-4</c:v>
                </c:pt>
                <c:pt idx="205">
                  <c:v>1.4944944472012334E-3</c:v>
                </c:pt>
                <c:pt idx="206">
                  <c:v>3.5551730658534757E-4</c:v>
                </c:pt>
                <c:pt idx="207">
                  <c:v>0</c:v>
                </c:pt>
                <c:pt idx="208">
                  <c:v>2.2004728430946366E-4</c:v>
                </c:pt>
                <c:pt idx="209">
                  <c:v>1.1888751867762009E-3</c:v>
                </c:pt>
                <c:pt idx="210">
                  <c:v>1.0503398512239201E-3</c:v>
                </c:pt>
                <c:pt idx="211">
                  <c:v>3.9173021218265247E-3</c:v>
                </c:pt>
                <c:pt idx="212">
                  <c:v>6.1985844153059017E-3</c:v>
                </c:pt>
                <c:pt idx="213">
                  <c:v>0</c:v>
                </c:pt>
                <c:pt idx="214">
                  <c:v>7.4411697349987638E-4</c:v>
                </c:pt>
                <c:pt idx="215">
                  <c:v>1.2691459566862727E-3</c:v>
                </c:pt>
                <c:pt idx="216">
                  <c:v>3.5263824392786328E-3</c:v>
                </c:pt>
                <c:pt idx="217">
                  <c:v>1.2440877216742647E-3</c:v>
                </c:pt>
                <c:pt idx="218">
                  <c:v>2.5071930778596749E-3</c:v>
                </c:pt>
                <c:pt idx="219">
                  <c:v>8.1021734766866232E-3</c:v>
                </c:pt>
                <c:pt idx="220">
                  <c:v>1.6681915972986045E-3</c:v>
                </c:pt>
                <c:pt idx="221">
                  <c:v>3.8918380316623705E-3</c:v>
                </c:pt>
                <c:pt idx="222">
                  <c:v>1.5626633543927432E-3</c:v>
                </c:pt>
                <c:pt idx="223">
                  <c:v>3.1878077404992724E-4</c:v>
                </c:pt>
                <c:pt idx="224">
                  <c:v>8.9258616733979626E-3</c:v>
                </c:pt>
                <c:pt idx="225">
                  <c:v>1.3504645708073422E-3</c:v>
                </c:pt>
                <c:pt idx="226">
                  <c:v>9.6076983290047509E-5</c:v>
                </c:pt>
                <c:pt idx="227">
                  <c:v>2.7297079614941916E-3</c:v>
                </c:pt>
                <c:pt idx="228">
                  <c:v>1.9746697948092715E-4</c:v>
                </c:pt>
                <c:pt idx="229">
                  <c:v>5.463253098972318E-5</c:v>
                </c:pt>
                <c:pt idx="230">
                  <c:v>3.8900994957742647E-3</c:v>
                </c:pt>
                <c:pt idx="231">
                  <c:v>2.8961823657202649E-5</c:v>
                </c:pt>
                <c:pt idx="232">
                  <c:v>2.7637245265917697E-3</c:v>
                </c:pt>
                <c:pt idx="233">
                  <c:v>5.1370193484920562E-4</c:v>
                </c:pt>
                <c:pt idx="234">
                  <c:v>1.723408559707419E-4</c:v>
                </c:pt>
                <c:pt idx="235">
                  <c:v>1.2316641265078189E-3</c:v>
                </c:pt>
                <c:pt idx="236">
                  <c:v>3.5021610037985063E-4</c:v>
                </c:pt>
                <c:pt idx="237">
                  <c:v>5.9362706375334015E-3</c:v>
                </c:pt>
                <c:pt idx="238">
                  <c:v>2.1283752580303445E-3</c:v>
                </c:pt>
                <c:pt idx="239">
                  <c:v>1.6603165315100376E-3</c:v>
                </c:pt>
                <c:pt idx="240">
                  <c:v>1.6676957160945266E-4</c:v>
                </c:pt>
                <c:pt idx="241">
                  <c:v>6.0893031191203693E-4</c:v>
                </c:pt>
                <c:pt idx="242">
                  <c:v>3.7453051358574204E-3</c:v>
                </c:pt>
                <c:pt idx="243">
                  <c:v>3.2440223686639102E-3</c:v>
                </c:pt>
                <c:pt idx="244">
                  <c:v>2.6755742633823801E-3</c:v>
                </c:pt>
                <c:pt idx="245">
                  <c:v>3.655795626847568E-4</c:v>
                </c:pt>
                <c:pt idx="246">
                  <c:v>4.9407330385446474E-4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A-4F5F-BC32-3B47EECF1EDB}"/>
            </c:ext>
          </c:extLst>
        </c:ser>
        <c:ser>
          <c:idx val="1"/>
          <c:order val="1"/>
          <c:tx>
            <c:strRef>
              <c:f>'Daily Statistics'!$I$6</c:f>
              <c:strCache>
                <c:ptCount val="1"/>
                <c:pt idx="0">
                  <c:v>PEC Volume Percentage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Statistics'!$B$7:$B$253</c:f>
              <c:numCache>
                <c:formatCode>[$-409]d\ mmmm;@</c:formatCode>
                <c:ptCount val="247"/>
                <c:pt idx="0">
                  <c:v>44563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44570</c:v>
                </c:pt>
                <c:pt idx="6">
                  <c:v>44571</c:v>
                </c:pt>
                <c:pt idx="7">
                  <c:v>44572</c:v>
                </c:pt>
                <c:pt idx="8">
                  <c:v>44573</c:v>
                </c:pt>
                <c:pt idx="9">
                  <c:v>44574</c:v>
                </c:pt>
                <c:pt idx="10">
                  <c:v>44577</c:v>
                </c:pt>
                <c:pt idx="11">
                  <c:v>44578</c:v>
                </c:pt>
                <c:pt idx="12">
                  <c:v>44579</c:v>
                </c:pt>
                <c:pt idx="13">
                  <c:v>44580</c:v>
                </c:pt>
                <c:pt idx="14">
                  <c:v>44581</c:v>
                </c:pt>
                <c:pt idx="15">
                  <c:v>44584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44591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44598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44605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44612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44619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44626</c:v>
                </c:pt>
                <c:pt idx="44">
                  <c:v>44627</c:v>
                </c:pt>
                <c:pt idx="45">
                  <c:v>44629</c:v>
                </c:pt>
                <c:pt idx="46">
                  <c:v>44630</c:v>
                </c:pt>
                <c:pt idx="47">
                  <c:v>44633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44640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44647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44654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44661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44668</c:v>
                </c:pt>
                <c:pt idx="73">
                  <c:v>44669</c:v>
                </c:pt>
                <c:pt idx="74">
                  <c:v>44670</c:v>
                </c:pt>
                <c:pt idx="75">
                  <c:v>44671</c:v>
                </c:pt>
                <c:pt idx="76">
                  <c:v>44672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44686</c:v>
                </c:pt>
                <c:pt idx="82">
                  <c:v>44689</c:v>
                </c:pt>
                <c:pt idx="83">
                  <c:v>44690</c:v>
                </c:pt>
                <c:pt idx="84">
                  <c:v>44691</c:v>
                </c:pt>
                <c:pt idx="85">
                  <c:v>44692</c:v>
                </c:pt>
                <c:pt idx="86">
                  <c:v>44693</c:v>
                </c:pt>
                <c:pt idx="87">
                  <c:v>44696</c:v>
                </c:pt>
                <c:pt idx="88">
                  <c:v>44697</c:v>
                </c:pt>
                <c:pt idx="89">
                  <c:v>44698</c:v>
                </c:pt>
                <c:pt idx="90">
                  <c:v>44699</c:v>
                </c:pt>
                <c:pt idx="91">
                  <c:v>44700</c:v>
                </c:pt>
                <c:pt idx="92">
                  <c:v>44703</c:v>
                </c:pt>
                <c:pt idx="93">
                  <c:v>44704</c:v>
                </c:pt>
                <c:pt idx="94">
                  <c:v>44705</c:v>
                </c:pt>
                <c:pt idx="95">
                  <c:v>44706</c:v>
                </c:pt>
                <c:pt idx="96">
                  <c:v>44707</c:v>
                </c:pt>
                <c:pt idx="97">
                  <c:v>44710</c:v>
                </c:pt>
                <c:pt idx="98">
                  <c:v>44711</c:v>
                </c:pt>
                <c:pt idx="99">
                  <c:v>44712</c:v>
                </c:pt>
                <c:pt idx="100">
                  <c:v>44713</c:v>
                </c:pt>
                <c:pt idx="101">
                  <c:v>44714</c:v>
                </c:pt>
                <c:pt idx="102">
                  <c:v>44717</c:v>
                </c:pt>
                <c:pt idx="103">
                  <c:v>44718</c:v>
                </c:pt>
                <c:pt idx="104">
                  <c:v>44719</c:v>
                </c:pt>
                <c:pt idx="105">
                  <c:v>44720</c:v>
                </c:pt>
                <c:pt idx="106">
                  <c:v>44721</c:v>
                </c:pt>
                <c:pt idx="107">
                  <c:v>44724</c:v>
                </c:pt>
                <c:pt idx="108">
                  <c:v>44725</c:v>
                </c:pt>
                <c:pt idx="109">
                  <c:v>44726</c:v>
                </c:pt>
                <c:pt idx="110">
                  <c:v>44727</c:v>
                </c:pt>
                <c:pt idx="111">
                  <c:v>44728</c:v>
                </c:pt>
                <c:pt idx="112">
                  <c:v>44731</c:v>
                </c:pt>
                <c:pt idx="113">
                  <c:v>44732</c:v>
                </c:pt>
                <c:pt idx="114">
                  <c:v>44733</c:v>
                </c:pt>
                <c:pt idx="115">
                  <c:v>44734</c:v>
                </c:pt>
                <c:pt idx="116">
                  <c:v>44735</c:v>
                </c:pt>
                <c:pt idx="117">
                  <c:v>44738</c:v>
                </c:pt>
                <c:pt idx="118">
                  <c:v>44739</c:v>
                </c:pt>
                <c:pt idx="119">
                  <c:v>44740</c:v>
                </c:pt>
                <c:pt idx="120">
                  <c:v>44741</c:v>
                </c:pt>
                <c:pt idx="121">
                  <c:v>44742</c:v>
                </c:pt>
                <c:pt idx="122">
                  <c:v>44745</c:v>
                </c:pt>
                <c:pt idx="123">
                  <c:v>44746</c:v>
                </c:pt>
                <c:pt idx="124">
                  <c:v>44747</c:v>
                </c:pt>
                <c:pt idx="125">
                  <c:v>44748</c:v>
                </c:pt>
                <c:pt idx="126">
                  <c:v>44749</c:v>
                </c:pt>
                <c:pt idx="127">
                  <c:v>44755</c:v>
                </c:pt>
                <c:pt idx="128">
                  <c:v>44756</c:v>
                </c:pt>
                <c:pt idx="129">
                  <c:v>44759</c:v>
                </c:pt>
                <c:pt idx="130">
                  <c:v>44760</c:v>
                </c:pt>
                <c:pt idx="131">
                  <c:v>44761</c:v>
                </c:pt>
                <c:pt idx="132">
                  <c:v>44762</c:v>
                </c:pt>
                <c:pt idx="133">
                  <c:v>44763</c:v>
                </c:pt>
                <c:pt idx="134">
                  <c:v>44766</c:v>
                </c:pt>
                <c:pt idx="135">
                  <c:v>44767</c:v>
                </c:pt>
                <c:pt idx="136">
                  <c:v>44768</c:v>
                </c:pt>
                <c:pt idx="137">
                  <c:v>44769</c:v>
                </c:pt>
                <c:pt idx="138">
                  <c:v>44770</c:v>
                </c:pt>
                <c:pt idx="139">
                  <c:v>44773</c:v>
                </c:pt>
                <c:pt idx="140">
                  <c:v>44774</c:v>
                </c:pt>
                <c:pt idx="141">
                  <c:v>44775</c:v>
                </c:pt>
                <c:pt idx="142">
                  <c:v>44776</c:v>
                </c:pt>
                <c:pt idx="143">
                  <c:v>44777</c:v>
                </c:pt>
                <c:pt idx="144">
                  <c:v>44780</c:v>
                </c:pt>
                <c:pt idx="145">
                  <c:v>44781</c:v>
                </c:pt>
                <c:pt idx="146">
                  <c:v>44782</c:v>
                </c:pt>
                <c:pt idx="147">
                  <c:v>44783</c:v>
                </c:pt>
                <c:pt idx="148">
                  <c:v>44784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44794</c:v>
                </c:pt>
                <c:pt idx="155">
                  <c:v>44795</c:v>
                </c:pt>
                <c:pt idx="156">
                  <c:v>44796</c:v>
                </c:pt>
                <c:pt idx="157">
                  <c:v>44797</c:v>
                </c:pt>
                <c:pt idx="158">
                  <c:v>44798</c:v>
                </c:pt>
                <c:pt idx="159">
                  <c:v>44801</c:v>
                </c:pt>
                <c:pt idx="160">
                  <c:v>44802</c:v>
                </c:pt>
                <c:pt idx="161">
                  <c:v>44803</c:v>
                </c:pt>
                <c:pt idx="162">
                  <c:v>44804</c:v>
                </c:pt>
                <c:pt idx="163">
                  <c:v>44805</c:v>
                </c:pt>
                <c:pt idx="164">
                  <c:v>44808</c:v>
                </c:pt>
                <c:pt idx="165">
                  <c:v>44809</c:v>
                </c:pt>
                <c:pt idx="166">
                  <c:v>44810</c:v>
                </c:pt>
                <c:pt idx="167">
                  <c:v>44811</c:v>
                </c:pt>
                <c:pt idx="168">
                  <c:v>44812</c:v>
                </c:pt>
                <c:pt idx="169">
                  <c:v>44815</c:v>
                </c:pt>
                <c:pt idx="170">
                  <c:v>44816</c:v>
                </c:pt>
                <c:pt idx="171">
                  <c:v>44817</c:v>
                </c:pt>
                <c:pt idx="172">
                  <c:v>44818</c:v>
                </c:pt>
                <c:pt idx="173">
                  <c:v>44819</c:v>
                </c:pt>
                <c:pt idx="174">
                  <c:v>44822</c:v>
                </c:pt>
                <c:pt idx="175">
                  <c:v>44823</c:v>
                </c:pt>
                <c:pt idx="176">
                  <c:v>44824</c:v>
                </c:pt>
                <c:pt idx="177">
                  <c:v>44825</c:v>
                </c:pt>
                <c:pt idx="178">
                  <c:v>44826</c:v>
                </c:pt>
                <c:pt idx="179">
                  <c:v>44829</c:v>
                </c:pt>
                <c:pt idx="180">
                  <c:v>44830</c:v>
                </c:pt>
                <c:pt idx="181">
                  <c:v>44831</c:v>
                </c:pt>
                <c:pt idx="182">
                  <c:v>44832</c:v>
                </c:pt>
                <c:pt idx="183">
                  <c:v>44833</c:v>
                </c:pt>
                <c:pt idx="184">
                  <c:v>44836</c:v>
                </c:pt>
                <c:pt idx="185">
                  <c:v>44837</c:v>
                </c:pt>
                <c:pt idx="186">
                  <c:v>44838</c:v>
                </c:pt>
                <c:pt idx="187">
                  <c:v>44839</c:v>
                </c:pt>
                <c:pt idx="188">
                  <c:v>44840</c:v>
                </c:pt>
                <c:pt idx="189">
                  <c:v>44843</c:v>
                </c:pt>
                <c:pt idx="190">
                  <c:v>44844</c:v>
                </c:pt>
                <c:pt idx="191">
                  <c:v>44845</c:v>
                </c:pt>
                <c:pt idx="192">
                  <c:v>44846</c:v>
                </c:pt>
                <c:pt idx="193">
                  <c:v>44847</c:v>
                </c:pt>
                <c:pt idx="194">
                  <c:v>44850</c:v>
                </c:pt>
                <c:pt idx="195">
                  <c:v>44851</c:v>
                </c:pt>
                <c:pt idx="196">
                  <c:v>44852</c:v>
                </c:pt>
                <c:pt idx="197">
                  <c:v>44853</c:v>
                </c:pt>
                <c:pt idx="198">
                  <c:v>44854</c:v>
                </c:pt>
                <c:pt idx="199">
                  <c:v>44857</c:v>
                </c:pt>
                <c:pt idx="200">
                  <c:v>44858</c:v>
                </c:pt>
                <c:pt idx="201">
                  <c:v>44859</c:v>
                </c:pt>
                <c:pt idx="202">
                  <c:v>44860</c:v>
                </c:pt>
                <c:pt idx="203">
                  <c:v>44861</c:v>
                </c:pt>
                <c:pt idx="204">
                  <c:v>44864</c:v>
                </c:pt>
                <c:pt idx="205">
                  <c:v>44865</c:v>
                </c:pt>
                <c:pt idx="206">
                  <c:v>44866</c:v>
                </c:pt>
                <c:pt idx="207">
                  <c:v>44867</c:v>
                </c:pt>
                <c:pt idx="208">
                  <c:v>44868</c:v>
                </c:pt>
                <c:pt idx="209">
                  <c:v>44871</c:v>
                </c:pt>
                <c:pt idx="210">
                  <c:v>44872</c:v>
                </c:pt>
                <c:pt idx="211">
                  <c:v>44873</c:v>
                </c:pt>
                <c:pt idx="212">
                  <c:v>44874</c:v>
                </c:pt>
                <c:pt idx="213">
                  <c:v>44875</c:v>
                </c:pt>
                <c:pt idx="214">
                  <c:v>44878</c:v>
                </c:pt>
                <c:pt idx="215">
                  <c:v>44879</c:v>
                </c:pt>
                <c:pt idx="216">
                  <c:v>44881</c:v>
                </c:pt>
                <c:pt idx="217">
                  <c:v>44882</c:v>
                </c:pt>
                <c:pt idx="218">
                  <c:v>44885</c:v>
                </c:pt>
                <c:pt idx="219">
                  <c:v>44886</c:v>
                </c:pt>
                <c:pt idx="220">
                  <c:v>44887</c:v>
                </c:pt>
                <c:pt idx="221">
                  <c:v>44888</c:v>
                </c:pt>
                <c:pt idx="222">
                  <c:v>44889</c:v>
                </c:pt>
                <c:pt idx="223">
                  <c:v>44892</c:v>
                </c:pt>
                <c:pt idx="224">
                  <c:v>44893</c:v>
                </c:pt>
                <c:pt idx="225">
                  <c:v>44894</c:v>
                </c:pt>
                <c:pt idx="226">
                  <c:v>44895</c:v>
                </c:pt>
                <c:pt idx="227">
                  <c:v>44896</c:v>
                </c:pt>
                <c:pt idx="228">
                  <c:v>44899</c:v>
                </c:pt>
                <c:pt idx="229">
                  <c:v>44900</c:v>
                </c:pt>
                <c:pt idx="230">
                  <c:v>44901</c:v>
                </c:pt>
                <c:pt idx="231">
                  <c:v>44902</c:v>
                </c:pt>
                <c:pt idx="232">
                  <c:v>44903</c:v>
                </c:pt>
                <c:pt idx="233">
                  <c:v>44906</c:v>
                </c:pt>
                <c:pt idx="234">
                  <c:v>44907</c:v>
                </c:pt>
                <c:pt idx="235">
                  <c:v>44908</c:v>
                </c:pt>
                <c:pt idx="236">
                  <c:v>44909</c:v>
                </c:pt>
                <c:pt idx="237">
                  <c:v>44910</c:v>
                </c:pt>
                <c:pt idx="238">
                  <c:v>44913</c:v>
                </c:pt>
                <c:pt idx="239">
                  <c:v>44914</c:v>
                </c:pt>
                <c:pt idx="240">
                  <c:v>44915</c:v>
                </c:pt>
                <c:pt idx="241">
                  <c:v>44916</c:v>
                </c:pt>
                <c:pt idx="242">
                  <c:v>44917</c:v>
                </c:pt>
                <c:pt idx="243">
                  <c:v>44921</c:v>
                </c:pt>
                <c:pt idx="244">
                  <c:v>44922</c:v>
                </c:pt>
                <c:pt idx="245">
                  <c:v>44923</c:v>
                </c:pt>
                <c:pt idx="246">
                  <c:v>44924</c:v>
                </c:pt>
              </c:numCache>
            </c:numRef>
          </c:cat>
          <c:val>
            <c:numRef>
              <c:f>'Daily Statistics'!$I$7:$I$253</c:f>
              <c:numCache>
                <c:formatCode>0.00%</c:formatCode>
                <c:ptCount val="247"/>
                <c:pt idx="0">
                  <c:v>4.4823312858377094E-3</c:v>
                </c:pt>
                <c:pt idx="1">
                  <c:v>3.5517680553389143E-6</c:v>
                </c:pt>
                <c:pt idx="2">
                  <c:v>2.6090696173177107E-3</c:v>
                </c:pt>
                <c:pt idx="3">
                  <c:v>6.5684030570067652E-3</c:v>
                </c:pt>
                <c:pt idx="4">
                  <c:v>0</c:v>
                </c:pt>
                <c:pt idx="5">
                  <c:v>2.3678453702259428E-4</c:v>
                </c:pt>
                <c:pt idx="6">
                  <c:v>1.8300484905133755E-3</c:v>
                </c:pt>
                <c:pt idx="7">
                  <c:v>4.9541244758552283E-3</c:v>
                </c:pt>
                <c:pt idx="8">
                  <c:v>1.080921411508143E-3</c:v>
                </c:pt>
                <c:pt idx="9">
                  <c:v>5.090867545985777E-4</c:v>
                </c:pt>
                <c:pt idx="10">
                  <c:v>0</c:v>
                </c:pt>
                <c:pt idx="11">
                  <c:v>5.9196134255648571E-5</c:v>
                </c:pt>
                <c:pt idx="12">
                  <c:v>3.779673172223161E-3</c:v>
                </c:pt>
                <c:pt idx="13">
                  <c:v>1.2549580462197497E-4</c:v>
                </c:pt>
                <c:pt idx="14">
                  <c:v>3.2557873840606712E-4</c:v>
                </c:pt>
                <c:pt idx="15">
                  <c:v>1.168146915333841E-2</c:v>
                </c:pt>
                <c:pt idx="16">
                  <c:v>3.3126156729460939E-3</c:v>
                </c:pt>
                <c:pt idx="17">
                  <c:v>2.9598067127824285E-5</c:v>
                </c:pt>
                <c:pt idx="18">
                  <c:v>1.8377439879666098E-3</c:v>
                </c:pt>
                <c:pt idx="19">
                  <c:v>5.8317071661952184E-3</c:v>
                </c:pt>
                <c:pt idx="20">
                  <c:v>6.1324235282139133E-3</c:v>
                </c:pt>
                <c:pt idx="21">
                  <c:v>3.551768055338914E-4</c:v>
                </c:pt>
                <c:pt idx="22">
                  <c:v>3.065175831757483E-3</c:v>
                </c:pt>
                <c:pt idx="23">
                  <c:v>2.7082231421959222E-3</c:v>
                </c:pt>
                <c:pt idx="24">
                  <c:v>1.8478073307900702E-3</c:v>
                </c:pt>
                <c:pt idx="25">
                  <c:v>3.9483821548517593E-4</c:v>
                </c:pt>
                <c:pt idx="26">
                  <c:v>9.4713814809037713E-4</c:v>
                </c:pt>
                <c:pt idx="27">
                  <c:v>5.9196134255648568E-4</c:v>
                </c:pt>
                <c:pt idx="28">
                  <c:v>5.9196134255648568E-4</c:v>
                </c:pt>
                <c:pt idx="29">
                  <c:v>3.4579421825437114E-3</c:v>
                </c:pt>
                <c:pt idx="30">
                  <c:v>4.2917197335345216E-3</c:v>
                </c:pt>
                <c:pt idx="31">
                  <c:v>2.1310608332033485E-3</c:v>
                </c:pt>
                <c:pt idx="32">
                  <c:v>1.4799033563912141E-3</c:v>
                </c:pt>
                <c:pt idx="33">
                  <c:v>0</c:v>
                </c:pt>
                <c:pt idx="34">
                  <c:v>4.1182750601654709E-3</c:v>
                </c:pt>
                <c:pt idx="35">
                  <c:v>1.6278936920303356E-3</c:v>
                </c:pt>
                <c:pt idx="36">
                  <c:v>6.2641349269327313E-3</c:v>
                </c:pt>
                <c:pt idx="37">
                  <c:v>2.9302086456546041E-3</c:v>
                </c:pt>
                <c:pt idx="38">
                  <c:v>1.2534781428633585E-2</c:v>
                </c:pt>
                <c:pt idx="39">
                  <c:v>2.4027710894367754E-3</c:v>
                </c:pt>
                <c:pt idx="40">
                  <c:v>0</c:v>
                </c:pt>
                <c:pt idx="41">
                  <c:v>8.0042052933775205E-3</c:v>
                </c:pt>
                <c:pt idx="42">
                  <c:v>4.7356907404518852E-5</c:v>
                </c:pt>
                <c:pt idx="43">
                  <c:v>1.0658263972729526E-3</c:v>
                </c:pt>
                <c:pt idx="44">
                  <c:v>1.7237914295244864E-3</c:v>
                </c:pt>
                <c:pt idx="45">
                  <c:v>2.5750318401207128E-3</c:v>
                </c:pt>
                <c:pt idx="46">
                  <c:v>3.1536740524696774E-3</c:v>
                </c:pt>
                <c:pt idx="47">
                  <c:v>4.8126457149842288E-4</c:v>
                </c:pt>
                <c:pt idx="48">
                  <c:v>1.0317886200759546E-3</c:v>
                </c:pt>
                <c:pt idx="49">
                  <c:v>3.4037777196997926E-4</c:v>
                </c:pt>
                <c:pt idx="50">
                  <c:v>3.3984500676167845E-3</c:v>
                </c:pt>
                <c:pt idx="51">
                  <c:v>1.6355891894835699E-3</c:v>
                </c:pt>
                <c:pt idx="52">
                  <c:v>1.4624404967857978E-3</c:v>
                </c:pt>
                <c:pt idx="53">
                  <c:v>1.9475528170108379E-3</c:v>
                </c:pt>
                <c:pt idx="54">
                  <c:v>1.0217252772524942E-3</c:v>
                </c:pt>
                <c:pt idx="55">
                  <c:v>6.0676037612039787E-4</c:v>
                </c:pt>
                <c:pt idx="56">
                  <c:v>3.7722736554412052E-3</c:v>
                </c:pt>
                <c:pt idx="57">
                  <c:v>7.6954974532343135E-4</c:v>
                </c:pt>
                <c:pt idx="58">
                  <c:v>6.6299670366326401E-3</c:v>
                </c:pt>
                <c:pt idx="59">
                  <c:v>0</c:v>
                </c:pt>
                <c:pt idx="60">
                  <c:v>8.854853742631192E-3</c:v>
                </c:pt>
                <c:pt idx="61">
                  <c:v>3.0559412348136018E-2</c:v>
                </c:pt>
                <c:pt idx="62">
                  <c:v>1.3193930383570231E-2</c:v>
                </c:pt>
                <c:pt idx="63">
                  <c:v>6.4434992137273463E-4</c:v>
                </c:pt>
                <c:pt idx="64">
                  <c:v>7.3403206477004222E-4</c:v>
                </c:pt>
                <c:pt idx="65">
                  <c:v>1.6219740786047707E-4</c:v>
                </c:pt>
                <c:pt idx="66">
                  <c:v>1.5686975577746871E-3</c:v>
                </c:pt>
                <c:pt idx="67">
                  <c:v>2.0837039257988298E-4</c:v>
                </c:pt>
                <c:pt idx="68">
                  <c:v>6.9673850018898368E-3</c:v>
                </c:pt>
                <c:pt idx="69">
                  <c:v>2.1695383204695202E-4</c:v>
                </c:pt>
                <c:pt idx="70">
                  <c:v>5.9196134255648568E-4</c:v>
                </c:pt>
                <c:pt idx="71">
                  <c:v>4.7469380059604587E-3</c:v>
                </c:pt>
                <c:pt idx="72">
                  <c:v>2.0342751536953632E-3</c:v>
                </c:pt>
                <c:pt idx="73">
                  <c:v>2.7028954901129137E-3</c:v>
                </c:pt>
                <c:pt idx="74">
                  <c:v>7.287044126870339E-4</c:v>
                </c:pt>
                <c:pt idx="75">
                  <c:v>1.109039575279576E-3</c:v>
                </c:pt>
                <c:pt idx="76">
                  <c:v>0</c:v>
                </c:pt>
                <c:pt idx="77">
                  <c:v>4.1437293978953994E-3</c:v>
                </c:pt>
                <c:pt idx="78">
                  <c:v>8.106910586311071E-3</c:v>
                </c:pt>
                <c:pt idx="79">
                  <c:v>1.9238743633085784E-4</c:v>
                </c:pt>
                <c:pt idx="80">
                  <c:v>0</c:v>
                </c:pt>
                <c:pt idx="81">
                  <c:v>7.8997241164163018E-4</c:v>
                </c:pt>
                <c:pt idx="82">
                  <c:v>5.9196134255648566E-3</c:v>
                </c:pt>
                <c:pt idx="83">
                  <c:v>9.4269843802120346E-4</c:v>
                </c:pt>
                <c:pt idx="84">
                  <c:v>0</c:v>
                </c:pt>
                <c:pt idx="85">
                  <c:v>1.0810102057095263E-2</c:v>
                </c:pt>
                <c:pt idx="86">
                  <c:v>5.4756424186474929E-5</c:v>
                </c:pt>
                <c:pt idx="87">
                  <c:v>2.299769815831947E-4</c:v>
                </c:pt>
                <c:pt idx="88">
                  <c:v>2.0878476551967249E-3</c:v>
                </c:pt>
                <c:pt idx="89">
                  <c:v>1.3600311845235258E-3</c:v>
                </c:pt>
                <c:pt idx="90">
                  <c:v>8.0506742587682051E-5</c:v>
                </c:pt>
                <c:pt idx="91">
                  <c:v>1.6361811508261266E-3</c:v>
                </c:pt>
                <c:pt idx="92">
                  <c:v>1.1178597992836676E-2</c:v>
                </c:pt>
                <c:pt idx="93">
                  <c:v>2.0564737040412312E-3</c:v>
                </c:pt>
                <c:pt idx="94">
                  <c:v>2.5593448645429657E-3</c:v>
                </c:pt>
                <c:pt idx="95">
                  <c:v>2.7715630058494662E-3</c:v>
                </c:pt>
                <c:pt idx="96">
                  <c:v>5.8003332150397251E-3</c:v>
                </c:pt>
                <c:pt idx="97">
                  <c:v>1.9656076379588106E-3</c:v>
                </c:pt>
                <c:pt idx="98">
                  <c:v>2.8893633130182067E-3</c:v>
                </c:pt>
                <c:pt idx="99">
                  <c:v>1.0969043677571679E-3</c:v>
                </c:pt>
                <c:pt idx="100">
                  <c:v>2.092583345937177E-4</c:v>
                </c:pt>
                <c:pt idx="101">
                  <c:v>5.8456182577452964E-4</c:v>
                </c:pt>
                <c:pt idx="102">
                  <c:v>5.0577177108026136E-3</c:v>
                </c:pt>
                <c:pt idx="103">
                  <c:v>5.5910748804460075E-3</c:v>
                </c:pt>
                <c:pt idx="104">
                  <c:v>9.8144230789152537E-3</c:v>
                </c:pt>
                <c:pt idx="105">
                  <c:v>1.1531406953000341E-3</c:v>
                </c:pt>
                <c:pt idx="106">
                  <c:v>2.0742325443179259E-3</c:v>
                </c:pt>
                <c:pt idx="107">
                  <c:v>1.1303501836116094E-2</c:v>
                </c:pt>
                <c:pt idx="108">
                  <c:v>3.603860653483885E-3</c:v>
                </c:pt>
                <c:pt idx="109">
                  <c:v>5.9492114926926813E-5</c:v>
                </c:pt>
                <c:pt idx="110">
                  <c:v>2.9598067127824285E-5</c:v>
                </c:pt>
                <c:pt idx="111">
                  <c:v>8.8794201383472857E-4</c:v>
                </c:pt>
                <c:pt idx="112">
                  <c:v>2.5626006519270266E-3</c:v>
                </c:pt>
                <c:pt idx="113">
                  <c:v>2.9713499589622801E-3</c:v>
                </c:pt>
                <c:pt idx="114">
                  <c:v>3.1382830575632091E-2</c:v>
                </c:pt>
                <c:pt idx="115">
                  <c:v>5.8837997643401896E-3</c:v>
                </c:pt>
                <c:pt idx="116">
                  <c:v>8.5893590804946073E-4</c:v>
                </c:pt>
                <c:pt idx="117">
                  <c:v>2.0333872116815285E-4</c:v>
                </c:pt>
                <c:pt idx="118">
                  <c:v>4.3263494720740753E-3</c:v>
                </c:pt>
                <c:pt idx="119">
                  <c:v>4.1153152534526881E-3</c:v>
                </c:pt>
                <c:pt idx="120">
                  <c:v>1.5260763411106201E-3</c:v>
                </c:pt>
                <c:pt idx="121">
                  <c:v>7.5859846048613639E-4</c:v>
                </c:pt>
                <c:pt idx="122">
                  <c:v>8.8794201383472857E-4</c:v>
                </c:pt>
                <c:pt idx="123">
                  <c:v>1.9733031354120449E-3</c:v>
                </c:pt>
                <c:pt idx="124">
                  <c:v>5.9965684000972E-3</c:v>
                </c:pt>
                <c:pt idx="125">
                  <c:v>1.166637413910322E-2</c:v>
                </c:pt>
                <c:pt idx="126">
                  <c:v>4.3882094323712288E-3</c:v>
                </c:pt>
                <c:pt idx="127">
                  <c:v>3.7092297724589393E-3</c:v>
                </c:pt>
                <c:pt idx="128">
                  <c:v>3.8477487266171568E-4</c:v>
                </c:pt>
                <c:pt idx="129">
                  <c:v>3.2927849679704517E-2</c:v>
                </c:pt>
                <c:pt idx="130">
                  <c:v>2.8277993333923322E-3</c:v>
                </c:pt>
                <c:pt idx="131">
                  <c:v>5.5925547838023984E-3</c:v>
                </c:pt>
                <c:pt idx="132">
                  <c:v>2.4655189917477627E-4</c:v>
                </c:pt>
                <c:pt idx="133">
                  <c:v>2.2950341250914949E-3</c:v>
                </c:pt>
                <c:pt idx="134">
                  <c:v>3.2288531429743514E-2</c:v>
                </c:pt>
                <c:pt idx="135">
                  <c:v>1.9647196959449759E-3</c:v>
                </c:pt>
                <c:pt idx="136">
                  <c:v>7.2515264463169499E-3</c:v>
                </c:pt>
                <c:pt idx="137">
                  <c:v>5.3868482172640198E-4</c:v>
                </c:pt>
                <c:pt idx="138">
                  <c:v>8.7669474832615529E-4</c:v>
                </c:pt>
                <c:pt idx="139">
                  <c:v>1.1291662609264964E-3</c:v>
                </c:pt>
                <c:pt idx="140">
                  <c:v>1.0207189429701483E-2</c:v>
                </c:pt>
                <c:pt idx="141">
                  <c:v>1.1839226851129714E-3</c:v>
                </c:pt>
                <c:pt idx="142">
                  <c:v>5.9196134255648568E-4</c:v>
                </c:pt>
                <c:pt idx="143">
                  <c:v>1.2821882679773481E-3</c:v>
                </c:pt>
                <c:pt idx="144">
                  <c:v>9.3411499855413445E-4</c:v>
                </c:pt>
                <c:pt idx="145">
                  <c:v>1.2875159200603564E-3</c:v>
                </c:pt>
                <c:pt idx="146">
                  <c:v>1.7958331249136105E-2</c:v>
                </c:pt>
                <c:pt idx="147">
                  <c:v>1.9981655117994176E-3</c:v>
                </c:pt>
                <c:pt idx="148">
                  <c:v>5.5830834023214947E-3</c:v>
                </c:pt>
                <c:pt idx="149">
                  <c:v>2.9136337280630227E-3</c:v>
                </c:pt>
                <c:pt idx="150">
                  <c:v>1.487539657710193E-2</c:v>
                </c:pt>
                <c:pt idx="151">
                  <c:v>3.8122310460637679E-3</c:v>
                </c:pt>
                <c:pt idx="152">
                  <c:v>2.1209974903798881E-3</c:v>
                </c:pt>
                <c:pt idx="153">
                  <c:v>8.9622947263051937E-4</c:v>
                </c:pt>
                <c:pt idx="154">
                  <c:v>6.2155940968430996E-4</c:v>
                </c:pt>
                <c:pt idx="155">
                  <c:v>6.6299670366326395E-4</c:v>
                </c:pt>
                <c:pt idx="156">
                  <c:v>1.1688276708777809E-3</c:v>
                </c:pt>
                <c:pt idx="157">
                  <c:v>5.3865522365927412E-3</c:v>
                </c:pt>
                <c:pt idx="158">
                  <c:v>1.7655839003089743E-2</c:v>
                </c:pt>
                <c:pt idx="159">
                  <c:v>1.6574917591581599E-5</c:v>
                </c:pt>
                <c:pt idx="160">
                  <c:v>2.399811282723993E-3</c:v>
                </c:pt>
                <c:pt idx="161">
                  <c:v>8.8459743224928444E-3</c:v>
                </c:pt>
                <c:pt idx="162">
                  <c:v>1.3032028956381032E-3</c:v>
                </c:pt>
                <c:pt idx="163">
                  <c:v>5.9196134255648568E-4</c:v>
                </c:pt>
                <c:pt idx="164">
                  <c:v>2.379092635734516E-3</c:v>
                </c:pt>
                <c:pt idx="165">
                  <c:v>2.9982842000486002E-4</c:v>
                </c:pt>
                <c:pt idx="166">
                  <c:v>5.0316714117301284E-4</c:v>
                </c:pt>
                <c:pt idx="167">
                  <c:v>5.4957691042944136E-3</c:v>
                </c:pt>
                <c:pt idx="168">
                  <c:v>3.43959138092446E-3</c:v>
                </c:pt>
                <c:pt idx="169">
                  <c:v>4.5877004048127643E-4</c:v>
                </c:pt>
                <c:pt idx="170">
                  <c:v>3.1077970484215498E-4</c:v>
                </c:pt>
                <c:pt idx="171">
                  <c:v>0.12738593718875782</c:v>
                </c:pt>
                <c:pt idx="172">
                  <c:v>1.2135207522407956E-5</c:v>
                </c:pt>
                <c:pt idx="173">
                  <c:v>2.9598067127824284E-4</c:v>
                </c:pt>
                <c:pt idx="174">
                  <c:v>4.9038077617379276E-3</c:v>
                </c:pt>
                <c:pt idx="175">
                  <c:v>6.3931824996100455E-5</c:v>
                </c:pt>
                <c:pt idx="176">
                  <c:v>5.6443514012760913E-4</c:v>
                </c:pt>
                <c:pt idx="177">
                  <c:v>4.0765417855152383E-3</c:v>
                </c:pt>
                <c:pt idx="178">
                  <c:v>1.5808327652970952E-2</c:v>
                </c:pt>
                <c:pt idx="179">
                  <c:v>3.5310494083494372E-3</c:v>
                </c:pt>
                <c:pt idx="180">
                  <c:v>1.4207072221355656E-3</c:v>
                </c:pt>
                <c:pt idx="181">
                  <c:v>1.4701359942390323E-3</c:v>
                </c:pt>
                <c:pt idx="182">
                  <c:v>3.5588715914495919E-3</c:v>
                </c:pt>
                <c:pt idx="183">
                  <c:v>7.0680184301244388E-4</c:v>
                </c:pt>
                <c:pt idx="184">
                  <c:v>0</c:v>
                </c:pt>
                <c:pt idx="185">
                  <c:v>2.9598067127824283E-3</c:v>
                </c:pt>
                <c:pt idx="186">
                  <c:v>4.9310379834955253E-4</c:v>
                </c:pt>
                <c:pt idx="187">
                  <c:v>1.1040079038678459E-4</c:v>
                </c:pt>
                <c:pt idx="188">
                  <c:v>2.7088151035384784E-3</c:v>
                </c:pt>
                <c:pt idx="189">
                  <c:v>5.623632754286614E-4</c:v>
                </c:pt>
                <c:pt idx="190">
                  <c:v>0.12855950055037607</c:v>
                </c:pt>
                <c:pt idx="191">
                  <c:v>1.1839226851129714E-3</c:v>
                </c:pt>
                <c:pt idx="192">
                  <c:v>4.1200509441931407E-4</c:v>
                </c:pt>
                <c:pt idx="193">
                  <c:v>0</c:v>
                </c:pt>
                <c:pt idx="194">
                  <c:v>4.2917197335345215E-4</c:v>
                </c:pt>
                <c:pt idx="195">
                  <c:v>2.1014627660755243E-4</c:v>
                </c:pt>
                <c:pt idx="196">
                  <c:v>5.9196134255648566E-6</c:v>
                </c:pt>
                <c:pt idx="197">
                  <c:v>1.4360982170420343E-3</c:v>
                </c:pt>
                <c:pt idx="198">
                  <c:v>0</c:v>
                </c:pt>
                <c:pt idx="199">
                  <c:v>1.9238743633085784E-4</c:v>
                </c:pt>
                <c:pt idx="200">
                  <c:v>7.2515264463169499E-4</c:v>
                </c:pt>
                <c:pt idx="201">
                  <c:v>5.0316714117301284E-4</c:v>
                </c:pt>
                <c:pt idx="202">
                  <c:v>6.4375796003017819E-4</c:v>
                </c:pt>
                <c:pt idx="203">
                  <c:v>8.9030985920495452E-4</c:v>
                </c:pt>
                <c:pt idx="204">
                  <c:v>5.7509044429362587E-4</c:v>
                </c:pt>
                <c:pt idx="205">
                  <c:v>1.427218796903687E-3</c:v>
                </c:pt>
                <c:pt idx="206">
                  <c:v>3.386018879423098E-4</c:v>
                </c:pt>
                <c:pt idx="207">
                  <c:v>0</c:v>
                </c:pt>
                <c:pt idx="208">
                  <c:v>2.1014627660755243E-4</c:v>
                </c:pt>
                <c:pt idx="209">
                  <c:v>1.1353818550233397E-3</c:v>
                </c:pt>
                <c:pt idx="210">
                  <c:v>1.0075182050311386E-3</c:v>
                </c:pt>
                <c:pt idx="211">
                  <c:v>3.7394198009293202E-3</c:v>
                </c:pt>
                <c:pt idx="212">
                  <c:v>5.9196134255648566E-3</c:v>
                </c:pt>
                <c:pt idx="213">
                  <c:v>0</c:v>
                </c:pt>
                <c:pt idx="214">
                  <c:v>7.0739380435500042E-4</c:v>
                </c:pt>
                <c:pt idx="215">
                  <c:v>1.2120408488844046E-3</c:v>
                </c:pt>
                <c:pt idx="216">
                  <c:v>3.3211991124131629E-3</c:v>
                </c:pt>
                <c:pt idx="217">
                  <c:v>1.1741553229607893E-3</c:v>
                </c:pt>
                <c:pt idx="218">
                  <c:v>2.3678453702259427E-3</c:v>
                </c:pt>
                <c:pt idx="219">
                  <c:v>7.5510588856505315E-3</c:v>
                </c:pt>
                <c:pt idx="220">
                  <c:v>1.5470909687713753E-3</c:v>
                </c:pt>
                <c:pt idx="221">
                  <c:v>3.6083003635530584E-3</c:v>
                </c:pt>
                <c:pt idx="222">
                  <c:v>1.4508972506059464E-3</c:v>
                </c:pt>
                <c:pt idx="223">
                  <c:v>2.9598067127824284E-4</c:v>
                </c:pt>
                <c:pt idx="224">
                  <c:v>8.2874587957907989E-3</c:v>
                </c:pt>
                <c:pt idx="225">
                  <c:v>1.2342393992302726E-3</c:v>
                </c:pt>
                <c:pt idx="226">
                  <c:v>8.8794201383472849E-5</c:v>
                </c:pt>
                <c:pt idx="227">
                  <c:v>2.4507199581838509E-3</c:v>
                </c:pt>
                <c:pt idx="228">
                  <c:v>1.775884027669457E-4</c:v>
                </c:pt>
                <c:pt idx="229">
                  <c:v>4.9132791432188309E-5</c:v>
                </c:pt>
                <c:pt idx="230">
                  <c:v>3.4984915345088303E-3</c:v>
                </c:pt>
                <c:pt idx="231">
                  <c:v>2.6046299072485372E-5</c:v>
                </c:pt>
                <c:pt idx="232">
                  <c:v>2.4894934261213007E-3</c:v>
                </c:pt>
                <c:pt idx="233">
                  <c:v>4.6616955726323247E-4</c:v>
                </c:pt>
                <c:pt idx="234">
                  <c:v>1.5361396839340803E-4</c:v>
                </c:pt>
                <c:pt idx="235">
                  <c:v>1.0918726963454379E-3</c:v>
                </c:pt>
                <c:pt idx="236">
                  <c:v>3.1077970484215498E-4</c:v>
                </c:pt>
                <c:pt idx="237">
                  <c:v>5.2903585184273126E-3</c:v>
                </c:pt>
                <c:pt idx="238">
                  <c:v>1.8966441415509802E-3</c:v>
                </c:pt>
                <c:pt idx="239">
                  <c:v>1.4799033563912141E-3</c:v>
                </c:pt>
                <c:pt idx="240">
                  <c:v>1.4799033563912142E-4</c:v>
                </c:pt>
                <c:pt idx="241">
                  <c:v>5.4105266709662792E-4</c:v>
                </c:pt>
                <c:pt idx="242">
                  <c:v>3.3380700106760228E-3</c:v>
                </c:pt>
                <c:pt idx="243">
                  <c:v>2.88877135167565E-3</c:v>
                </c:pt>
                <c:pt idx="244">
                  <c:v>2.3441669165236833E-3</c:v>
                </c:pt>
                <c:pt idx="245">
                  <c:v>3.1877118296666756E-4</c:v>
                </c:pt>
                <c:pt idx="246">
                  <c:v>4.3213178006623458E-4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7A-4F5F-BC32-3B47EECF1EDB}"/>
            </c:ext>
          </c:extLst>
        </c:ser>
        <c:ser>
          <c:idx val="0"/>
          <c:order val="2"/>
          <c:tx>
            <c:strRef>
              <c:f>'Daily Statistics'!$K$6</c:f>
              <c:strCache>
                <c:ptCount val="1"/>
                <c:pt idx="0">
                  <c:v>PEC Trades Percentage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Statistics'!$B$7:$B$253</c:f>
              <c:numCache>
                <c:formatCode>[$-409]d\ mmmm;@</c:formatCode>
                <c:ptCount val="247"/>
                <c:pt idx="0">
                  <c:v>44563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44570</c:v>
                </c:pt>
                <c:pt idx="6">
                  <c:v>44571</c:v>
                </c:pt>
                <c:pt idx="7">
                  <c:v>44572</c:v>
                </c:pt>
                <c:pt idx="8">
                  <c:v>44573</c:v>
                </c:pt>
                <c:pt idx="9">
                  <c:v>44574</c:v>
                </c:pt>
                <c:pt idx="10">
                  <c:v>44577</c:v>
                </c:pt>
                <c:pt idx="11">
                  <c:v>44578</c:v>
                </c:pt>
                <c:pt idx="12">
                  <c:v>44579</c:v>
                </c:pt>
                <c:pt idx="13">
                  <c:v>44580</c:v>
                </c:pt>
                <c:pt idx="14">
                  <c:v>44581</c:v>
                </c:pt>
                <c:pt idx="15">
                  <c:v>44584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44591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44598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44605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44612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44619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44626</c:v>
                </c:pt>
                <c:pt idx="44">
                  <c:v>44627</c:v>
                </c:pt>
                <c:pt idx="45">
                  <c:v>44629</c:v>
                </c:pt>
                <c:pt idx="46">
                  <c:v>44630</c:v>
                </c:pt>
                <c:pt idx="47">
                  <c:v>44633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44640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44647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44654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44661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44668</c:v>
                </c:pt>
                <c:pt idx="73">
                  <c:v>44669</c:v>
                </c:pt>
                <c:pt idx="74">
                  <c:v>44670</c:v>
                </c:pt>
                <c:pt idx="75">
                  <c:v>44671</c:v>
                </c:pt>
                <c:pt idx="76">
                  <c:v>44672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44686</c:v>
                </c:pt>
                <c:pt idx="82">
                  <c:v>44689</c:v>
                </c:pt>
                <c:pt idx="83">
                  <c:v>44690</c:v>
                </c:pt>
                <c:pt idx="84">
                  <c:v>44691</c:v>
                </c:pt>
                <c:pt idx="85">
                  <c:v>44692</c:v>
                </c:pt>
                <c:pt idx="86">
                  <c:v>44693</c:v>
                </c:pt>
                <c:pt idx="87">
                  <c:v>44696</c:v>
                </c:pt>
                <c:pt idx="88">
                  <c:v>44697</c:v>
                </c:pt>
                <c:pt idx="89">
                  <c:v>44698</c:v>
                </c:pt>
                <c:pt idx="90">
                  <c:v>44699</c:v>
                </c:pt>
                <c:pt idx="91">
                  <c:v>44700</c:v>
                </c:pt>
                <c:pt idx="92">
                  <c:v>44703</c:v>
                </c:pt>
                <c:pt idx="93">
                  <c:v>44704</c:v>
                </c:pt>
                <c:pt idx="94">
                  <c:v>44705</c:v>
                </c:pt>
                <c:pt idx="95">
                  <c:v>44706</c:v>
                </c:pt>
                <c:pt idx="96">
                  <c:v>44707</c:v>
                </c:pt>
                <c:pt idx="97">
                  <c:v>44710</c:v>
                </c:pt>
                <c:pt idx="98">
                  <c:v>44711</c:v>
                </c:pt>
                <c:pt idx="99">
                  <c:v>44712</c:v>
                </c:pt>
                <c:pt idx="100">
                  <c:v>44713</c:v>
                </c:pt>
                <c:pt idx="101">
                  <c:v>44714</c:v>
                </c:pt>
                <c:pt idx="102">
                  <c:v>44717</c:v>
                </c:pt>
                <c:pt idx="103">
                  <c:v>44718</c:v>
                </c:pt>
                <c:pt idx="104">
                  <c:v>44719</c:v>
                </c:pt>
                <c:pt idx="105">
                  <c:v>44720</c:v>
                </c:pt>
                <c:pt idx="106">
                  <c:v>44721</c:v>
                </c:pt>
                <c:pt idx="107">
                  <c:v>44724</c:v>
                </c:pt>
                <c:pt idx="108">
                  <c:v>44725</c:v>
                </c:pt>
                <c:pt idx="109">
                  <c:v>44726</c:v>
                </c:pt>
                <c:pt idx="110">
                  <c:v>44727</c:v>
                </c:pt>
                <c:pt idx="111">
                  <c:v>44728</c:v>
                </c:pt>
                <c:pt idx="112">
                  <c:v>44731</c:v>
                </c:pt>
                <c:pt idx="113">
                  <c:v>44732</c:v>
                </c:pt>
                <c:pt idx="114">
                  <c:v>44733</c:v>
                </c:pt>
                <c:pt idx="115">
                  <c:v>44734</c:v>
                </c:pt>
                <c:pt idx="116">
                  <c:v>44735</c:v>
                </c:pt>
                <c:pt idx="117">
                  <c:v>44738</c:v>
                </c:pt>
                <c:pt idx="118">
                  <c:v>44739</c:v>
                </c:pt>
                <c:pt idx="119">
                  <c:v>44740</c:v>
                </c:pt>
                <c:pt idx="120">
                  <c:v>44741</c:v>
                </c:pt>
                <c:pt idx="121">
                  <c:v>44742</c:v>
                </c:pt>
                <c:pt idx="122">
                  <c:v>44745</c:v>
                </c:pt>
                <c:pt idx="123">
                  <c:v>44746</c:v>
                </c:pt>
                <c:pt idx="124">
                  <c:v>44747</c:v>
                </c:pt>
                <c:pt idx="125">
                  <c:v>44748</c:v>
                </c:pt>
                <c:pt idx="126">
                  <c:v>44749</c:v>
                </c:pt>
                <c:pt idx="127">
                  <c:v>44755</c:v>
                </c:pt>
                <c:pt idx="128">
                  <c:v>44756</c:v>
                </c:pt>
                <c:pt idx="129">
                  <c:v>44759</c:v>
                </c:pt>
                <c:pt idx="130">
                  <c:v>44760</c:v>
                </c:pt>
                <c:pt idx="131">
                  <c:v>44761</c:v>
                </c:pt>
                <c:pt idx="132">
                  <c:v>44762</c:v>
                </c:pt>
                <c:pt idx="133">
                  <c:v>44763</c:v>
                </c:pt>
                <c:pt idx="134">
                  <c:v>44766</c:v>
                </c:pt>
                <c:pt idx="135">
                  <c:v>44767</c:v>
                </c:pt>
                <c:pt idx="136">
                  <c:v>44768</c:v>
                </c:pt>
                <c:pt idx="137">
                  <c:v>44769</c:v>
                </c:pt>
                <c:pt idx="138">
                  <c:v>44770</c:v>
                </c:pt>
                <c:pt idx="139">
                  <c:v>44773</c:v>
                </c:pt>
                <c:pt idx="140">
                  <c:v>44774</c:v>
                </c:pt>
                <c:pt idx="141">
                  <c:v>44775</c:v>
                </c:pt>
                <c:pt idx="142">
                  <c:v>44776</c:v>
                </c:pt>
                <c:pt idx="143">
                  <c:v>44777</c:v>
                </c:pt>
                <c:pt idx="144">
                  <c:v>44780</c:v>
                </c:pt>
                <c:pt idx="145">
                  <c:v>44781</c:v>
                </c:pt>
                <c:pt idx="146">
                  <c:v>44782</c:v>
                </c:pt>
                <c:pt idx="147">
                  <c:v>44783</c:v>
                </c:pt>
                <c:pt idx="148">
                  <c:v>44784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44794</c:v>
                </c:pt>
                <c:pt idx="155">
                  <c:v>44795</c:v>
                </c:pt>
                <c:pt idx="156">
                  <c:v>44796</c:v>
                </c:pt>
                <c:pt idx="157">
                  <c:v>44797</c:v>
                </c:pt>
                <c:pt idx="158">
                  <c:v>44798</c:v>
                </c:pt>
                <c:pt idx="159">
                  <c:v>44801</c:v>
                </c:pt>
                <c:pt idx="160">
                  <c:v>44802</c:v>
                </c:pt>
                <c:pt idx="161">
                  <c:v>44803</c:v>
                </c:pt>
                <c:pt idx="162">
                  <c:v>44804</c:v>
                </c:pt>
                <c:pt idx="163">
                  <c:v>44805</c:v>
                </c:pt>
                <c:pt idx="164">
                  <c:v>44808</c:v>
                </c:pt>
                <c:pt idx="165">
                  <c:v>44809</c:v>
                </c:pt>
                <c:pt idx="166">
                  <c:v>44810</c:v>
                </c:pt>
                <c:pt idx="167">
                  <c:v>44811</c:v>
                </c:pt>
                <c:pt idx="168">
                  <c:v>44812</c:v>
                </c:pt>
                <c:pt idx="169">
                  <c:v>44815</c:v>
                </c:pt>
                <c:pt idx="170">
                  <c:v>44816</c:v>
                </c:pt>
                <c:pt idx="171">
                  <c:v>44817</c:v>
                </c:pt>
                <c:pt idx="172">
                  <c:v>44818</c:v>
                </c:pt>
                <c:pt idx="173">
                  <c:v>44819</c:v>
                </c:pt>
                <c:pt idx="174">
                  <c:v>44822</c:v>
                </c:pt>
                <c:pt idx="175">
                  <c:v>44823</c:v>
                </c:pt>
                <c:pt idx="176">
                  <c:v>44824</c:v>
                </c:pt>
                <c:pt idx="177">
                  <c:v>44825</c:v>
                </c:pt>
                <c:pt idx="178">
                  <c:v>44826</c:v>
                </c:pt>
                <c:pt idx="179">
                  <c:v>44829</c:v>
                </c:pt>
                <c:pt idx="180">
                  <c:v>44830</c:v>
                </c:pt>
                <c:pt idx="181">
                  <c:v>44831</c:v>
                </c:pt>
                <c:pt idx="182">
                  <c:v>44832</c:v>
                </c:pt>
                <c:pt idx="183">
                  <c:v>44833</c:v>
                </c:pt>
                <c:pt idx="184">
                  <c:v>44836</c:v>
                </c:pt>
                <c:pt idx="185">
                  <c:v>44837</c:v>
                </c:pt>
                <c:pt idx="186">
                  <c:v>44838</c:v>
                </c:pt>
                <c:pt idx="187">
                  <c:v>44839</c:v>
                </c:pt>
                <c:pt idx="188">
                  <c:v>44840</c:v>
                </c:pt>
                <c:pt idx="189">
                  <c:v>44843</c:v>
                </c:pt>
                <c:pt idx="190">
                  <c:v>44844</c:v>
                </c:pt>
                <c:pt idx="191">
                  <c:v>44845</c:v>
                </c:pt>
                <c:pt idx="192">
                  <c:v>44846</c:v>
                </c:pt>
                <c:pt idx="193">
                  <c:v>44847</c:v>
                </c:pt>
                <c:pt idx="194">
                  <c:v>44850</c:v>
                </c:pt>
                <c:pt idx="195">
                  <c:v>44851</c:v>
                </c:pt>
                <c:pt idx="196">
                  <c:v>44852</c:v>
                </c:pt>
                <c:pt idx="197">
                  <c:v>44853</c:v>
                </c:pt>
                <c:pt idx="198">
                  <c:v>44854</c:v>
                </c:pt>
                <c:pt idx="199">
                  <c:v>44857</c:v>
                </c:pt>
                <c:pt idx="200">
                  <c:v>44858</c:v>
                </c:pt>
                <c:pt idx="201">
                  <c:v>44859</c:v>
                </c:pt>
                <c:pt idx="202">
                  <c:v>44860</c:v>
                </c:pt>
                <c:pt idx="203">
                  <c:v>44861</c:v>
                </c:pt>
                <c:pt idx="204">
                  <c:v>44864</c:v>
                </c:pt>
                <c:pt idx="205">
                  <c:v>44865</c:v>
                </c:pt>
                <c:pt idx="206">
                  <c:v>44866</c:v>
                </c:pt>
                <c:pt idx="207">
                  <c:v>44867</c:v>
                </c:pt>
                <c:pt idx="208">
                  <c:v>44868</c:v>
                </c:pt>
                <c:pt idx="209">
                  <c:v>44871</c:v>
                </c:pt>
                <c:pt idx="210">
                  <c:v>44872</c:v>
                </c:pt>
                <c:pt idx="211">
                  <c:v>44873</c:v>
                </c:pt>
                <c:pt idx="212">
                  <c:v>44874</c:v>
                </c:pt>
                <c:pt idx="213">
                  <c:v>44875</c:v>
                </c:pt>
                <c:pt idx="214">
                  <c:v>44878</c:v>
                </c:pt>
                <c:pt idx="215">
                  <c:v>44879</c:v>
                </c:pt>
                <c:pt idx="216">
                  <c:v>44881</c:v>
                </c:pt>
                <c:pt idx="217">
                  <c:v>44882</c:v>
                </c:pt>
                <c:pt idx="218">
                  <c:v>44885</c:v>
                </c:pt>
                <c:pt idx="219">
                  <c:v>44886</c:v>
                </c:pt>
                <c:pt idx="220">
                  <c:v>44887</c:v>
                </c:pt>
                <c:pt idx="221">
                  <c:v>44888</c:v>
                </c:pt>
                <c:pt idx="222">
                  <c:v>44889</c:v>
                </c:pt>
                <c:pt idx="223">
                  <c:v>44892</c:v>
                </c:pt>
                <c:pt idx="224">
                  <c:v>44893</c:v>
                </c:pt>
                <c:pt idx="225">
                  <c:v>44894</c:v>
                </c:pt>
                <c:pt idx="226">
                  <c:v>44895</c:v>
                </c:pt>
                <c:pt idx="227">
                  <c:v>44896</c:v>
                </c:pt>
                <c:pt idx="228">
                  <c:v>44899</c:v>
                </c:pt>
                <c:pt idx="229">
                  <c:v>44900</c:v>
                </c:pt>
                <c:pt idx="230">
                  <c:v>44901</c:v>
                </c:pt>
                <c:pt idx="231">
                  <c:v>44902</c:v>
                </c:pt>
                <c:pt idx="232">
                  <c:v>44903</c:v>
                </c:pt>
                <c:pt idx="233">
                  <c:v>44906</c:v>
                </c:pt>
                <c:pt idx="234">
                  <c:v>44907</c:v>
                </c:pt>
                <c:pt idx="235">
                  <c:v>44908</c:v>
                </c:pt>
                <c:pt idx="236">
                  <c:v>44909</c:v>
                </c:pt>
                <c:pt idx="237">
                  <c:v>44910</c:v>
                </c:pt>
                <c:pt idx="238">
                  <c:v>44913</c:v>
                </c:pt>
                <c:pt idx="239">
                  <c:v>44914</c:v>
                </c:pt>
                <c:pt idx="240">
                  <c:v>44915</c:v>
                </c:pt>
                <c:pt idx="241">
                  <c:v>44916</c:v>
                </c:pt>
                <c:pt idx="242">
                  <c:v>44917</c:v>
                </c:pt>
                <c:pt idx="243">
                  <c:v>44921</c:v>
                </c:pt>
                <c:pt idx="244">
                  <c:v>44922</c:v>
                </c:pt>
                <c:pt idx="245">
                  <c:v>44923</c:v>
                </c:pt>
                <c:pt idx="246">
                  <c:v>44924</c:v>
                </c:pt>
              </c:numCache>
            </c:numRef>
          </c:cat>
          <c:val>
            <c:numRef>
              <c:f>'Daily Statistics'!$K$7:$K$253</c:f>
              <c:numCache>
                <c:formatCode>0.00%</c:formatCode>
                <c:ptCount val="247"/>
                <c:pt idx="0">
                  <c:v>3.5885167464114833E-3</c:v>
                </c:pt>
                <c:pt idx="1">
                  <c:v>5.9808612440191385E-4</c:v>
                </c:pt>
                <c:pt idx="2">
                  <c:v>3.5885167464114833E-3</c:v>
                </c:pt>
                <c:pt idx="3">
                  <c:v>1.0167464114832535E-2</c:v>
                </c:pt>
                <c:pt idx="4">
                  <c:v>0</c:v>
                </c:pt>
                <c:pt idx="5">
                  <c:v>1.7942583732057417E-3</c:v>
                </c:pt>
                <c:pt idx="6">
                  <c:v>2.9904306220095694E-3</c:v>
                </c:pt>
                <c:pt idx="7">
                  <c:v>1.1961722488038277E-2</c:v>
                </c:pt>
                <c:pt idx="8">
                  <c:v>1.1961722488038277E-3</c:v>
                </c:pt>
                <c:pt idx="9">
                  <c:v>1.7942583732057417E-3</c:v>
                </c:pt>
                <c:pt idx="10">
                  <c:v>0</c:v>
                </c:pt>
                <c:pt idx="11">
                  <c:v>5.9808612440191385E-4</c:v>
                </c:pt>
                <c:pt idx="12">
                  <c:v>1.0167464114832535E-2</c:v>
                </c:pt>
                <c:pt idx="13">
                  <c:v>5.9808612440191385E-4</c:v>
                </c:pt>
                <c:pt idx="14">
                  <c:v>1.1961722488038277E-3</c:v>
                </c:pt>
                <c:pt idx="15">
                  <c:v>1.2559808612440191E-2</c:v>
                </c:pt>
                <c:pt idx="16">
                  <c:v>4.7846889952153108E-3</c:v>
                </c:pt>
                <c:pt idx="17">
                  <c:v>5.9808612440191385E-4</c:v>
                </c:pt>
                <c:pt idx="18">
                  <c:v>2.9904306220095694E-3</c:v>
                </c:pt>
                <c:pt idx="19">
                  <c:v>8.3732057416267946E-3</c:v>
                </c:pt>
                <c:pt idx="20">
                  <c:v>8.3732057416267946E-3</c:v>
                </c:pt>
                <c:pt idx="21">
                  <c:v>1.1961722488038277E-3</c:v>
                </c:pt>
                <c:pt idx="22">
                  <c:v>4.1866028708133973E-3</c:v>
                </c:pt>
                <c:pt idx="23">
                  <c:v>2.3923444976076554E-3</c:v>
                </c:pt>
                <c:pt idx="24">
                  <c:v>1.7942583732057417E-3</c:v>
                </c:pt>
                <c:pt idx="25">
                  <c:v>1.1961722488038277E-3</c:v>
                </c:pt>
                <c:pt idx="26">
                  <c:v>3.5885167464114833E-3</c:v>
                </c:pt>
                <c:pt idx="27">
                  <c:v>1.7942583732057417E-3</c:v>
                </c:pt>
                <c:pt idx="28">
                  <c:v>1.7942583732057417E-3</c:v>
                </c:pt>
                <c:pt idx="29">
                  <c:v>6.5789473684210523E-3</c:v>
                </c:pt>
                <c:pt idx="30">
                  <c:v>4.7846889952153108E-3</c:v>
                </c:pt>
                <c:pt idx="31">
                  <c:v>3.5885167464114833E-3</c:v>
                </c:pt>
                <c:pt idx="32">
                  <c:v>2.3923444976076554E-3</c:v>
                </c:pt>
                <c:pt idx="33">
                  <c:v>0</c:v>
                </c:pt>
                <c:pt idx="34">
                  <c:v>7.7751196172248802E-3</c:v>
                </c:pt>
                <c:pt idx="35">
                  <c:v>4.7846889952153108E-3</c:v>
                </c:pt>
                <c:pt idx="36">
                  <c:v>7.7751196172248802E-3</c:v>
                </c:pt>
                <c:pt idx="37">
                  <c:v>4.7846889952153108E-3</c:v>
                </c:pt>
                <c:pt idx="38">
                  <c:v>1.1961722488038277E-2</c:v>
                </c:pt>
                <c:pt idx="39">
                  <c:v>3.5885167464114833E-3</c:v>
                </c:pt>
                <c:pt idx="40">
                  <c:v>0</c:v>
                </c:pt>
                <c:pt idx="41">
                  <c:v>1.7942583732057417E-3</c:v>
                </c:pt>
                <c:pt idx="42">
                  <c:v>5.9808612440191385E-4</c:v>
                </c:pt>
                <c:pt idx="43">
                  <c:v>1.7942583732057417E-3</c:v>
                </c:pt>
                <c:pt idx="44">
                  <c:v>3.5885167464114833E-3</c:v>
                </c:pt>
                <c:pt idx="45">
                  <c:v>1.1961722488038277E-3</c:v>
                </c:pt>
                <c:pt idx="46">
                  <c:v>2.3923444976076554E-3</c:v>
                </c:pt>
                <c:pt idx="47">
                  <c:v>1.1961722488038277E-3</c:v>
                </c:pt>
                <c:pt idx="48">
                  <c:v>1.7942583732057417E-3</c:v>
                </c:pt>
                <c:pt idx="49">
                  <c:v>5.9808612440191385E-4</c:v>
                </c:pt>
                <c:pt idx="50">
                  <c:v>3.5885167464114833E-3</c:v>
                </c:pt>
                <c:pt idx="51">
                  <c:v>2.9904306220095694E-3</c:v>
                </c:pt>
                <c:pt idx="52">
                  <c:v>3.5885167464114833E-3</c:v>
                </c:pt>
                <c:pt idx="53">
                  <c:v>2.3923444976076554E-3</c:v>
                </c:pt>
                <c:pt idx="54">
                  <c:v>3.5885167464114833E-3</c:v>
                </c:pt>
                <c:pt idx="55">
                  <c:v>3.5885167464114833E-3</c:v>
                </c:pt>
                <c:pt idx="56">
                  <c:v>3.5885167464114833E-3</c:v>
                </c:pt>
                <c:pt idx="57">
                  <c:v>2.9904306220095694E-3</c:v>
                </c:pt>
                <c:pt idx="58">
                  <c:v>1.1961722488038277E-2</c:v>
                </c:pt>
                <c:pt idx="59">
                  <c:v>0</c:v>
                </c:pt>
                <c:pt idx="60">
                  <c:v>1.4354066985645933E-2</c:v>
                </c:pt>
                <c:pt idx="61">
                  <c:v>2.2129186602870814E-2</c:v>
                </c:pt>
                <c:pt idx="62">
                  <c:v>8.3732057416267946E-3</c:v>
                </c:pt>
                <c:pt idx="63">
                  <c:v>2.3923444976076554E-3</c:v>
                </c:pt>
                <c:pt idx="64">
                  <c:v>2.3923444976076554E-3</c:v>
                </c:pt>
                <c:pt idx="65">
                  <c:v>1.7942583732057417E-3</c:v>
                </c:pt>
                <c:pt idx="66">
                  <c:v>4.7846889952153108E-3</c:v>
                </c:pt>
                <c:pt idx="67">
                  <c:v>1.1961722488038277E-3</c:v>
                </c:pt>
                <c:pt idx="68">
                  <c:v>5.3827751196172252E-3</c:v>
                </c:pt>
                <c:pt idx="69">
                  <c:v>2.3923444976076554E-3</c:v>
                </c:pt>
                <c:pt idx="70">
                  <c:v>0</c:v>
                </c:pt>
                <c:pt idx="71">
                  <c:v>4.7846889952153108E-3</c:v>
                </c:pt>
                <c:pt idx="72">
                  <c:v>6.5789473684210523E-3</c:v>
                </c:pt>
                <c:pt idx="73">
                  <c:v>2.9904306220095694E-3</c:v>
                </c:pt>
                <c:pt idx="74">
                  <c:v>2.9904306220095694E-3</c:v>
                </c:pt>
                <c:pt idx="75">
                  <c:v>2.3923444976076554E-3</c:v>
                </c:pt>
                <c:pt idx="76">
                  <c:v>0</c:v>
                </c:pt>
                <c:pt idx="77">
                  <c:v>5.3827751196172252E-3</c:v>
                </c:pt>
                <c:pt idx="78">
                  <c:v>1.1961722488038277E-3</c:v>
                </c:pt>
                <c:pt idx="79">
                  <c:v>0</c:v>
                </c:pt>
                <c:pt idx="80">
                  <c:v>0</c:v>
                </c:pt>
                <c:pt idx="81">
                  <c:v>1.1961722488038277E-3</c:v>
                </c:pt>
                <c:pt idx="82">
                  <c:v>1.076555023923445E-2</c:v>
                </c:pt>
                <c:pt idx="83">
                  <c:v>1.7942583732057417E-3</c:v>
                </c:pt>
                <c:pt idx="84">
                  <c:v>0</c:v>
                </c:pt>
                <c:pt idx="85">
                  <c:v>0</c:v>
                </c:pt>
                <c:pt idx="86">
                  <c:v>1.1961722488038277E-3</c:v>
                </c:pt>
                <c:pt idx="87">
                  <c:v>5.9808612440191385E-4</c:v>
                </c:pt>
                <c:pt idx="88">
                  <c:v>4.1866028708133973E-3</c:v>
                </c:pt>
                <c:pt idx="89">
                  <c:v>3.5885167464114833E-3</c:v>
                </c:pt>
                <c:pt idx="90">
                  <c:v>1.1961722488038277E-3</c:v>
                </c:pt>
                <c:pt idx="91">
                  <c:v>2.9904306220095694E-3</c:v>
                </c:pt>
                <c:pt idx="92">
                  <c:v>1.375598086124402E-2</c:v>
                </c:pt>
                <c:pt idx="93">
                  <c:v>4.1866028708133973E-3</c:v>
                </c:pt>
                <c:pt idx="94">
                  <c:v>4.1866028708133973E-3</c:v>
                </c:pt>
                <c:pt idx="95">
                  <c:v>6.5789473684210523E-3</c:v>
                </c:pt>
                <c:pt idx="96">
                  <c:v>6.5789473684210523E-3</c:v>
                </c:pt>
                <c:pt idx="97">
                  <c:v>5.3827751196172252E-3</c:v>
                </c:pt>
                <c:pt idx="98">
                  <c:v>7.1770334928229667E-3</c:v>
                </c:pt>
                <c:pt idx="99">
                  <c:v>2.3923444976076554E-3</c:v>
                </c:pt>
                <c:pt idx="100">
                  <c:v>1.1961722488038277E-3</c:v>
                </c:pt>
                <c:pt idx="101">
                  <c:v>1.1961722488038277E-3</c:v>
                </c:pt>
                <c:pt idx="102">
                  <c:v>4.7846889952153108E-3</c:v>
                </c:pt>
                <c:pt idx="103">
                  <c:v>2.9904306220095694E-3</c:v>
                </c:pt>
                <c:pt idx="104">
                  <c:v>7.1770334928229667E-3</c:v>
                </c:pt>
                <c:pt idx="105">
                  <c:v>3.5885167464114833E-3</c:v>
                </c:pt>
                <c:pt idx="106">
                  <c:v>4.7846889952153108E-3</c:v>
                </c:pt>
                <c:pt idx="107">
                  <c:v>7.1770334928229667E-3</c:v>
                </c:pt>
                <c:pt idx="108">
                  <c:v>7.1770334928229667E-3</c:v>
                </c:pt>
                <c:pt idx="109">
                  <c:v>5.9808612440191385E-4</c:v>
                </c:pt>
                <c:pt idx="110">
                  <c:v>5.9808612440191385E-4</c:v>
                </c:pt>
                <c:pt idx="111">
                  <c:v>3.5885167464114833E-3</c:v>
                </c:pt>
                <c:pt idx="112">
                  <c:v>4.1866028708133973E-3</c:v>
                </c:pt>
                <c:pt idx="113">
                  <c:v>5.9808612440191387E-3</c:v>
                </c:pt>
                <c:pt idx="114">
                  <c:v>3.4090909090909088E-2</c:v>
                </c:pt>
                <c:pt idx="115">
                  <c:v>1.6148325358851676E-2</c:v>
                </c:pt>
                <c:pt idx="116">
                  <c:v>3.5885167464114833E-3</c:v>
                </c:pt>
                <c:pt idx="117">
                  <c:v>5.9808612440191385E-4</c:v>
                </c:pt>
                <c:pt idx="118">
                  <c:v>8.3732057416267946E-3</c:v>
                </c:pt>
                <c:pt idx="119">
                  <c:v>3.5885167464114833E-3</c:v>
                </c:pt>
                <c:pt idx="120">
                  <c:v>7.1770334928229667E-3</c:v>
                </c:pt>
                <c:pt idx="121">
                  <c:v>5.9808612440191387E-3</c:v>
                </c:pt>
                <c:pt idx="122">
                  <c:v>5.9808612440191385E-4</c:v>
                </c:pt>
                <c:pt idx="123">
                  <c:v>4.1866028708133973E-3</c:v>
                </c:pt>
                <c:pt idx="124">
                  <c:v>6.5789473684210523E-3</c:v>
                </c:pt>
                <c:pt idx="125">
                  <c:v>1.555023923444976E-2</c:v>
                </c:pt>
                <c:pt idx="126">
                  <c:v>3.5885167464114833E-3</c:v>
                </c:pt>
                <c:pt idx="127">
                  <c:v>2.9904306220095694E-3</c:v>
                </c:pt>
                <c:pt idx="128">
                  <c:v>1.7942583732057417E-3</c:v>
                </c:pt>
                <c:pt idx="129">
                  <c:v>3.5287081339712915E-2</c:v>
                </c:pt>
                <c:pt idx="130">
                  <c:v>5.3827751196172252E-3</c:v>
                </c:pt>
                <c:pt idx="131">
                  <c:v>5.9808612440191387E-3</c:v>
                </c:pt>
                <c:pt idx="132">
                  <c:v>2.3923444976076554E-3</c:v>
                </c:pt>
                <c:pt idx="133">
                  <c:v>3.5885167464114833E-3</c:v>
                </c:pt>
                <c:pt idx="134">
                  <c:v>4.1866028708133973E-3</c:v>
                </c:pt>
                <c:pt idx="135">
                  <c:v>2.3923444976076554E-3</c:v>
                </c:pt>
                <c:pt idx="136">
                  <c:v>6.5789473684210523E-3</c:v>
                </c:pt>
                <c:pt idx="137">
                  <c:v>1.1961722488038277E-3</c:v>
                </c:pt>
                <c:pt idx="138">
                  <c:v>1.7942583732057417E-3</c:v>
                </c:pt>
                <c:pt idx="139">
                  <c:v>1.7942583732057417E-3</c:v>
                </c:pt>
                <c:pt idx="140">
                  <c:v>1.076555023923445E-2</c:v>
                </c:pt>
                <c:pt idx="141">
                  <c:v>1.7942583732057417E-3</c:v>
                </c:pt>
                <c:pt idx="142">
                  <c:v>1.7942583732057417E-3</c:v>
                </c:pt>
                <c:pt idx="143">
                  <c:v>4.1866028708133973E-3</c:v>
                </c:pt>
                <c:pt idx="144">
                  <c:v>1.1961722488038277E-3</c:v>
                </c:pt>
                <c:pt idx="145">
                  <c:v>2.9904306220095694E-3</c:v>
                </c:pt>
                <c:pt idx="146">
                  <c:v>1.2559808612440191E-2</c:v>
                </c:pt>
                <c:pt idx="147">
                  <c:v>3.5885167464114833E-3</c:v>
                </c:pt>
                <c:pt idx="148">
                  <c:v>7.7751196172248802E-3</c:v>
                </c:pt>
                <c:pt idx="149">
                  <c:v>8.3732057416267946E-3</c:v>
                </c:pt>
                <c:pt idx="150">
                  <c:v>1.6746411483253589E-2</c:v>
                </c:pt>
                <c:pt idx="151">
                  <c:v>4.1866028708133973E-3</c:v>
                </c:pt>
                <c:pt idx="152">
                  <c:v>3.5885167464114833E-3</c:v>
                </c:pt>
                <c:pt idx="153">
                  <c:v>2.3923444976076554E-3</c:v>
                </c:pt>
                <c:pt idx="154">
                  <c:v>3.5885167464114833E-3</c:v>
                </c:pt>
                <c:pt idx="155">
                  <c:v>3.5885167464114833E-3</c:v>
                </c:pt>
                <c:pt idx="156">
                  <c:v>4.7846889952153108E-3</c:v>
                </c:pt>
                <c:pt idx="157">
                  <c:v>5.3827751196172252E-3</c:v>
                </c:pt>
                <c:pt idx="158">
                  <c:v>5.3827751196172252E-3</c:v>
                </c:pt>
                <c:pt idx="159">
                  <c:v>1.1961722488038277E-3</c:v>
                </c:pt>
                <c:pt idx="160">
                  <c:v>8.3732057416267946E-3</c:v>
                </c:pt>
                <c:pt idx="161">
                  <c:v>1.3157894736842105E-2</c:v>
                </c:pt>
                <c:pt idx="162">
                  <c:v>7.1770334928229667E-3</c:v>
                </c:pt>
                <c:pt idx="163">
                  <c:v>1.1961722488038277E-3</c:v>
                </c:pt>
                <c:pt idx="164">
                  <c:v>4.1866028708133973E-3</c:v>
                </c:pt>
                <c:pt idx="165">
                  <c:v>1.7942583732057417E-3</c:v>
                </c:pt>
                <c:pt idx="166">
                  <c:v>2.3923444976076554E-3</c:v>
                </c:pt>
                <c:pt idx="167">
                  <c:v>2.9904306220095694E-3</c:v>
                </c:pt>
                <c:pt idx="168">
                  <c:v>4.1866028708133973E-3</c:v>
                </c:pt>
                <c:pt idx="169">
                  <c:v>0</c:v>
                </c:pt>
                <c:pt idx="170">
                  <c:v>0</c:v>
                </c:pt>
                <c:pt idx="171">
                  <c:v>9.5693779904306216E-3</c:v>
                </c:pt>
                <c:pt idx="172">
                  <c:v>5.9808612440191385E-4</c:v>
                </c:pt>
                <c:pt idx="173">
                  <c:v>1.7942583732057417E-3</c:v>
                </c:pt>
                <c:pt idx="174">
                  <c:v>5.9808612440191387E-3</c:v>
                </c:pt>
                <c:pt idx="175">
                  <c:v>0</c:v>
                </c:pt>
                <c:pt idx="176">
                  <c:v>1.1961722488038277E-3</c:v>
                </c:pt>
                <c:pt idx="177">
                  <c:v>7.1770334928229667E-3</c:v>
                </c:pt>
                <c:pt idx="178">
                  <c:v>1.1961722488038277E-2</c:v>
                </c:pt>
                <c:pt idx="179">
                  <c:v>2.9904306220095694E-3</c:v>
                </c:pt>
                <c:pt idx="180">
                  <c:v>2.3923444976076554E-3</c:v>
                </c:pt>
                <c:pt idx="181">
                  <c:v>2.3923444976076554E-3</c:v>
                </c:pt>
                <c:pt idx="182">
                  <c:v>3.5885167464114833E-3</c:v>
                </c:pt>
                <c:pt idx="183">
                  <c:v>2.3923444976076554E-3</c:v>
                </c:pt>
                <c:pt idx="184">
                  <c:v>0</c:v>
                </c:pt>
                <c:pt idx="185">
                  <c:v>1.1961722488038277E-3</c:v>
                </c:pt>
                <c:pt idx="186">
                  <c:v>5.9808612440191385E-4</c:v>
                </c:pt>
                <c:pt idx="187">
                  <c:v>2.3923444976076554E-3</c:v>
                </c:pt>
                <c:pt idx="188">
                  <c:v>4.7846889952153108E-3</c:v>
                </c:pt>
                <c:pt idx="189">
                  <c:v>2.3923444976076554E-3</c:v>
                </c:pt>
                <c:pt idx="190">
                  <c:v>7.7751196172248802E-3</c:v>
                </c:pt>
                <c:pt idx="191">
                  <c:v>1.1961722488038277E-3</c:v>
                </c:pt>
                <c:pt idx="192">
                  <c:v>2.3923444976076554E-3</c:v>
                </c:pt>
                <c:pt idx="193">
                  <c:v>0</c:v>
                </c:pt>
                <c:pt idx="194">
                  <c:v>5.9808612440191385E-4</c:v>
                </c:pt>
                <c:pt idx="195">
                  <c:v>1.7942583732057417E-3</c:v>
                </c:pt>
                <c:pt idx="196">
                  <c:v>5.9808612440191385E-4</c:v>
                </c:pt>
                <c:pt idx="197">
                  <c:v>2.9904306220095694E-3</c:v>
                </c:pt>
                <c:pt idx="198">
                  <c:v>0</c:v>
                </c:pt>
                <c:pt idx="199">
                  <c:v>5.9808612440191385E-4</c:v>
                </c:pt>
                <c:pt idx="200">
                  <c:v>1.7942583732057417E-3</c:v>
                </c:pt>
                <c:pt idx="201">
                  <c:v>2.3923444976076554E-3</c:v>
                </c:pt>
                <c:pt idx="202">
                  <c:v>1.1961722488038277E-3</c:v>
                </c:pt>
                <c:pt idx="203">
                  <c:v>4.7846889952153108E-3</c:v>
                </c:pt>
                <c:pt idx="204">
                  <c:v>3.5885167464114833E-3</c:v>
                </c:pt>
                <c:pt idx="205">
                  <c:v>2.3923444976076554E-3</c:v>
                </c:pt>
                <c:pt idx="206">
                  <c:v>2.3923444976076554E-3</c:v>
                </c:pt>
                <c:pt idx="207">
                  <c:v>0</c:v>
                </c:pt>
                <c:pt idx="208">
                  <c:v>1.1961722488038277E-3</c:v>
                </c:pt>
                <c:pt idx="209">
                  <c:v>2.3923444976076554E-3</c:v>
                </c:pt>
                <c:pt idx="210">
                  <c:v>2.3923444976076554E-3</c:v>
                </c:pt>
                <c:pt idx="211">
                  <c:v>8.3732057416267946E-3</c:v>
                </c:pt>
                <c:pt idx="212">
                  <c:v>3.5885167464114833E-3</c:v>
                </c:pt>
                <c:pt idx="213">
                  <c:v>0</c:v>
                </c:pt>
                <c:pt idx="214">
                  <c:v>1.7942583732057417E-3</c:v>
                </c:pt>
                <c:pt idx="215">
                  <c:v>2.9904306220095694E-3</c:v>
                </c:pt>
                <c:pt idx="216">
                  <c:v>1.7942583732057417E-3</c:v>
                </c:pt>
                <c:pt idx="217">
                  <c:v>3.5885167464114833E-3</c:v>
                </c:pt>
                <c:pt idx="218">
                  <c:v>2.9904306220095694E-3</c:v>
                </c:pt>
                <c:pt idx="219">
                  <c:v>1.1961722488038277E-2</c:v>
                </c:pt>
                <c:pt idx="220">
                  <c:v>3.5885167464114833E-3</c:v>
                </c:pt>
                <c:pt idx="221">
                  <c:v>6.5789473684210523E-3</c:v>
                </c:pt>
                <c:pt idx="222">
                  <c:v>1.1961722488038277E-3</c:v>
                </c:pt>
                <c:pt idx="223">
                  <c:v>5.9808612440191385E-4</c:v>
                </c:pt>
                <c:pt idx="224">
                  <c:v>2.3923444976076554E-3</c:v>
                </c:pt>
                <c:pt idx="225">
                  <c:v>3.5885167464114833E-3</c:v>
                </c:pt>
                <c:pt idx="226">
                  <c:v>1.1961722488038277E-3</c:v>
                </c:pt>
                <c:pt idx="227">
                  <c:v>5.9808612440191387E-3</c:v>
                </c:pt>
                <c:pt idx="228">
                  <c:v>1.1961722488038277E-3</c:v>
                </c:pt>
                <c:pt idx="229">
                  <c:v>5.9808612440191385E-4</c:v>
                </c:pt>
                <c:pt idx="230">
                  <c:v>5.3827751196172252E-3</c:v>
                </c:pt>
                <c:pt idx="231">
                  <c:v>5.9808612440191385E-4</c:v>
                </c:pt>
                <c:pt idx="232">
                  <c:v>7.7751196172248802E-3</c:v>
                </c:pt>
                <c:pt idx="233">
                  <c:v>2.3923444976076554E-3</c:v>
                </c:pt>
                <c:pt idx="234">
                  <c:v>5.9808612440191385E-4</c:v>
                </c:pt>
                <c:pt idx="235">
                  <c:v>2.3923444976076554E-3</c:v>
                </c:pt>
                <c:pt idx="236">
                  <c:v>0</c:v>
                </c:pt>
                <c:pt idx="237">
                  <c:v>5.9808612440191387E-3</c:v>
                </c:pt>
                <c:pt idx="238">
                  <c:v>1.7942583732057417E-3</c:v>
                </c:pt>
                <c:pt idx="239">
                  <c:v>1.1961722488038277E-3</c:v>
                </c:pt>
                <c:pt idx="240">
                  <c:v>5.9808612440191385E-4</c:v>
                </c:pt>
                <c:pt idx="241">
                  <c:v>4.1866028708133973E-3</c:v>
                </c:pt>
                <c:pt idx="242">
                  <c:v>4.7846889952153108E-3</c:v>
                </c:pt>
                <c:pt idx="243">
                  <c:v>4.7846889952153108E-3</c:v>
                </c:pt>
                <c:pt idx="244">
                  <c:v>5.3827751196172252E-3</c:v>
                </c:pt>
                <c:pt idx="245">
                  <c:v>1.7942583732057417E-3</c:v>
                </c:pt>
                <c:pt idx="246">
                  <c:v>2.3923444976076554E-3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7A-4F5F-BC32-3B47EECF1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381056"/>
        <c:axId val="228382592"/>
        <c:axId val="225782848"/>
      </c:area3DChart>
      <c:dateAx>
        <c:axId val="228381056"/>
        <c:scaling>
          <c:orientation val="minMax"/>
          <c:min val="44563"/>
        </c:scaling>
        <c:delete val="0"/>
        <c:axPos val="b"/>
        <c:numFmt formatCode="dd\-mm\-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382592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2283825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381056"/>
        <c:crosses val="autoZero"/>
        <c:crossBetween val="midCat"/>
      </c:valAx>
      <c:serAx>
        <c:axId val="225782848"/>
        <c:scaling>
          <c:orientation val="minMax"/>
        </c:scaling>
        <c:delete val="1"/>
        <c:axPos val="b"/>
        <c:majorTickMark val="out"/>
        <c:minorTickMark val="none"/>
        <c:tickLblPos val="nextTo"/>
        <c:crossAx val="228382592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166495492411277"/>
          <c:y val="0.95423730777286109"/>
          <c:w val="0.49120990310993734"/>
          <c:h val="4.0677869425914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Shares Volume  2022 </a:t>
            </a:r>
          </a:p>
        </c:rich>
      </c:tx>
      <c:layout>
        <c:manualLayout>
          <c:xMode val="edge"/>
          <c:yMode val="edge"/>
          <c:x val="0.21509820080780059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86452947259561E-2"/>
          <c:y val="0.14915254237288136"/>
          <c:w val="0.9203722854188211"/>
          <c:h val="0.78135593220338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'PEX Comparisons '!$C$3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9F-46CC-9FDE-0729AF19754E}"/>
              </c:ext>
            </c:extLst>
          </c:dPt>
          <c:cat>
            <c:strRef>
              <c:f>'PEX Comparisons '!$B$4:$B$5</c:f>
              <c:strCache>
                <c:ptCount val="2"/>
                <c:pt idx="0">
                  <c:v>Palestine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'PEX Comparisons '!$C$4:$C$5</c:f>
              <c:numCache>
                <c:formatCode>#,##0</c:formatCode>
                <c:ptCount val="2"/>
                <c:pt idx="0">
                  <c:v>243514353</c:v>
                </c:pt>
                <c:pt idx="1">
                  <c:v>3378599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9F-46CC-9FDE-0729AF197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438016"/>
        <c:axId val="228439552"/>
      </c:barChart>
      <c:catAx>
        <c:axId val="22843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43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43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 Millions)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5254227771613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438016"/>
        <c:crosses val="autoZero"/>
        <c:crossBetween val="between"/>
        <c:majorUnit val="10000000"/>
        <c:dispUnits>
          <c:builtInUnit val="million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Shares Volume </a:t>
            </a:r>
            <a:r>
              <a:rPr lang="ar-SA"/>
              <a:t>2022</a:t>
            </a:r>
            <a:endParaRPr lang="en-US"/>
          </a:p>
        </c:rich>
      </c:tx>
      <c:layout>
        <c:manualLayout>
          <c:xMode val="edge"/>
          <c:yMode val="edge"/>
          <c:x val="0.25083242927967336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43840177580466"/>
          <c:y val="0.22512234910277323"/>
          <c:w val="0.75915649278579356"/>
          <c:h val="0.696574225122349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46-4AC7-BD13-D7BCD6AE56EB}"/>
              </c:ext>
            </c:extLst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46-4AC7-BD13-D7BCD6AE56EB}"/>
              </c:ext>
            </c:extLst>
          </c:dPt>
          <c:dLbls>
            <c:dLbl>
              <c:idx val="0"/>
              <c:layout>
                <c:manualLayout>
                  <c:x val="-0.11768108342727966"/>
                  <c:y val="-8.1529759840378829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PEX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546-4AC7-BD13-D7BCD6AE56EB}"/>
                </c:ext>
              </c:extLst>
            </c:dLbl>
            <c:dLbl>
              <c:idx val="1"/>
              <c:layout>
                <c:manualLayout>
                  <c:x val="0.18620605276726654"/>
                  <c:y val="4.5770852868513776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546-4AC7-BD13-D7BCD6AE56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'PEX Comparisons '!$B$11:$B$12</c:f>
              <c:strCache>
                <c:ptCount val="2"/>
                <c:pt idx="0">
                  <c:v>PEX</c:v>
                </c:pt>
                <c:pt idx="1">
                  <c:v>PEC </c:v>
                </c:pt>
              </c:strCache>
            </c:strRef>
          </c:cat>
          <c:val>
            <c:numRef>
              <c:f>'PEX Comparisons '!$C$11:$C$12</c:f>
              <c:numCache>
                <c:formatCode>0.000%</c:formatCode>
                <c:ptCount val="2"/>
                <c:pt idx="0" formatCode="0.00%">
                  <c:v>0.98612566791904865</c:v>
                </c:pt>
                <c:pt idx="1">
                  <c:v>1.3874332080951303E-2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46-4AC7-BD13-D7BCD6AE5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Weekly Close Price 2022</a:t>
            </a:r>
          </a:p>
        </c:rich>
      </c:tx>
      <c:layout>
        <c:manualLayout>
          <c:xMode val="edge"/>
          <c:yMode val="edge"/>
          <c:x val="0.30522317516466663"/>
          <c:y val="3.486994852066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688E-2"/>
          <c:y val="0.16802610114192496"/>
          <c:w val="0.87458379578246392"/>
          <c:h val="0.70636215334420882"/>
        </c:manualLayout>
      </c:layout>
      <c:lineChart>
        <c:grouping val="stacked"/>
        <c:varyColors val="0"/>
        <c:ser>
          <c:idx val="2"/>
          <c:order val="0"/>
          <c:tx>
            <c:strRef>
              <c:f>'Weekly &amp; Monthly Statistics'!$C$2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'Weekly &amp; Monthly Statistics'!$B$3:$B$54</c:f>
              <c:strCache>
                <c:ptCount val="52"/>
                <c:pt idx="0">
                  <c:v>W1</c:v>
                </c:pt>
                <c:pt idx="1">
                  <c:v>W2</c:v>
                </c:pt>
                <c:pt idx="2">
                  <c:v>W3</c:v>
                </c:pt>
                <c:pt idx="3">
                  <c:v>W4</c:v>
                </c:pt>
                <c:pt idx="4">
                  <c:v>W5</c:v>
                </c:pt>
                <c:pt idx="5">
                  <c:v>W6</c:v>
                </c:pt>
                <c:pt idx="6">
                  <c:v>W7</c:v>
                </c:pt>
                <c:pt idx="7">
                  <c:v>W8</c:v>
                </c:pt>
                <c:pt idx="8">
                  <c:v>W9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W30</c:v>
                </c:pt>
                <c:pt idx="30">
                  <c:v>W31</c:v>
                </c:pt>
                <c:pt idx="31">
                  <c:v>W32</c:v>
                </c:pt>
                <c:pt idx="32">
                  <c:v>W33</c:v>
                </c:pt>
                <c:pt idx="33">
                  <c:v>W34</c:v>
                </c:pt>
                <c:pt idx="34">
                  <c:v>W35</c:v>
                </c:pt>
                <c:pt idx="35">
                  <c:v>W36</c:v>
                </c:pt>
                <c:pt idx="36">
                  <c:v>W37</c:v>
                </c:pt>
                <c:pt idx="37">
                  <c:v>W38</c:v>
                </c:pt>
                <c:pt idx="38">
                  <c:v>W39</c:v>
                </c:pt>
                <c:pt idx="39">
                  <c:v>W40</c:v>
                </c:pt>
                <c:pt idx="40">
                  <c:v>W41</c:v>
                </c:pt>
                <c:pt idx="41">
                  <c:v>W42</c:v>
                </c:pt>
                <c:pt idx="42">
                  <c:v>W43</c:v>
                </c:pt>
                <c:pt idx="43">
                  <c:v>W44</c:v>
                </c:pt>
                <c:pt idx="44">
                  <c:v>W45</c:v>
                </c:pt>
                <c:pt idx="45">
                  <c:v>W46</c:v>
                </c:pt>
                <c:pt idx="46">
                  <c:v>W47</c:v>
                </c:pt>
                <c:pt idx="47">
                  <c:v>W48</c:v>
                </c:pt>
                <c:pt idx="48">
                  <c:v>W49</c:v>
                </c:pt>
                <c:pt idx="49">
                  <c:v>W50</c:v>
                </c:pt>
                <c:pt idx="50">
                  <c:v>W51</c:v>
                </c:pt>
                <c:pt idx="51">
                  <c:v>W52</c:v>
                </c:pt>
              </c:strCache>
            </c:strRef>
          </c:cat>
          <c:val>
            <c:numRef>
              <c:f>'Weekly &amp; Monthly Statistics'!$C$3:$C$54</c:f>
              <c:numCache>
                <c:formatCode>#,##0.00</c:formatCode>
                <c:ptCount val="52"/>
                <c:pt idx="0">
                  <c:v>1.9</c:v>
                </c:pt>
                <c:pt idx="1">
                  <c:v>1.88</c:v>
                </c:pt>
                <c:pt idx="2">
                  <c:v>1.9</c:v>
                </c:pt>
                <c:pt idx="3">
                  <c:v>1.9</c:v>
                </c:pt>
                <c:pt idx="4">
                  <c:v>1.92</c:v>
                </c:pt>
                <c:pt idx="5">
                  <c:v>1.9</c:v>
                </c:pt>
                <c:pt idx="6">
                  <c:v>1.86</c:v>
                </c:pt>
                <c:pt idx="7">
                  <c:v>1.85</c:v>
                </c:pt>
                <c:pt idx="8">
                  <c:v>1.86</c:v>
                </c:pt>
                <c:pt idx="9">
                  <c:v>1.88</c:v>
                </c:pt>
                <c:pt idx="10">
                  <c:v>1.89</c:v>
                </c:pt>
                <c:pt idx="11">
                  <c:v>1.89</c:v>
                </c:pt>
                <c:pt idx="12">
                  <c:v>1.89</c:v>
                </c:pt>
                <c:pt idx="13">
                  <c:v>1.83</c:v>
                </c:pt>
                <c:pt idx="14">
                  <c:v>1.84</c:v>
                </c:pt>
                <c:pt idx="15">
                  <c:v>1.83</c:v>
                </c:pt>
                <c:pt idx="16">
                  <c:v>1.83</c:v>
                </c:pt>
                <c:pt idx="17">
                  <c:v>1.84</c:v>
                </c:pt>
                <c:pt idx="18">
                  <c:v>1.85</c:v>
                </c:pt>
                <c:pt idx="19">
                  <c:v>1.84</c:v>
                </c:pt>
                <c:pt idx="20">
                  <c:v>1.86</c:v>
                </c:pt>
                <c:pt idx="21">
                  <c:v>1.87</c:v>
                </c:pt>
                <c:pt idx="22">
                  <c:v>1.9</c:v>
                </c:pt>
                <c:pt idx="23">
                  <c:v>1.92</c:v>
                </c:pt>
                <c:pt idx="24">
                  <c:v>2.02</c:v>
                </c:pt>
                <c:pt idx="25">
                  <c:v>1.98</c:v>
                </c:pt>
                <c:pt idx="26">
                  <c:v>2</c:v>
                </c:pt>
                <c:pt idx="27">
                  <c:v>1.97</c:v>
                </c:pt>
                <c:pt idx="28">
                  <c:v>2.0499999999999998</c:v>
                </c:pt>
                <c:pt idx="29">
                  <c:v>2.0499999999999998</c:v>
                </c:pt>
                <c:pt idx="30">
                  <c:v>2.09</c:v>
                </c:pt>
                <c:pt idx="31">
                  <c:v>2.1</c:v>
                </c:pt>
                <c:pt idx="32">
                  <c:v>2.08</c:v>
                </c:pt>
                <c:pt idx="33">
                  <c:v>2.08</c:v>
                </c:pt>
                <c:pt idx="34">
                  <c:v>2.0699999999999998</c:v>
                </c:pt>
                <c:pt idx="35">
                  <c:v>2.08</c:v>
                </c:pt>
                <c:pt idx="36">
                  <c:v>2.09</c:v>
                </c:pt>
                <c:pt idx="37">
                  <c:v>2.06</c:v>
                </c:pt>
                <c:pt idx="38">
                  <c:v>2.06</c:v>
                </c:pt>
                <c:pt idx="39">
                  <c:v>2.1</c:v>
                </c:pt>
                <c:pt idx="40">
                  <c:v>2.11</c:v>
                </c:pt>
                <c:pt idx="41">
                  <c:v>2.1</c:v>
                </c:pt>
                <c:pt idx="42">
                  <c:v>2.11</c:v>
                </c:pt>
                <c:pt idx="43">
                  <c:v>2.1</c:v>
                </c:pt>
                <c:pt idx="44">
                  <c:v>2.1</c:v>
                </c:pt>
                <c:pt idx="45">
                  <c:v>2.13</c:v>
                </c:pt>
                <c:pt idx="46">
                  <c:v>2.16</c:v>
                </c:pt>
                <c:pt idx="47">
                  <c:v>2.23</c:v>
                </c:pt>
                <c:pt idx="48">
                  <c:v>2.2200000000000002</c:v>
                </c:pt>
                <c:pt idx="49">
                  <c:v>2.25</c:v>
                </c:pt>
                <c:pt idx="50">
                  <c:v>2.25</c:v>
                </c:pt>
                <c:pt idx="51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4-4F0C-8811-B30C4B22A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33728"/>
        <c:axId val="213035648"/>
      </c:lineChart>
      <c:catAx>
        <c:axId val="213033728"/>
        <c:scaling>
          <c:orientation val="minMax"/>
        </c:scaling>
        <c:delete val="0"/>
        <c:axPos val="b"/>
        <c:numFmt formatCode="dd\-mm\-yyyy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03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035648"/>
        <c:scaling>
          <c:orientation val="minMax"/>
          <c:max val="2.4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7.7691453940066596E-3"/>
              <c:y val="0.49102773917966136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033728"/>
        <c:crosses val="autoZero"/>
        <c:crossBetween val="between"/>
        <c:majorUnit val="0.2"/>
      </c:valAx>
      <c:spPr>
        <a:noFill/>
        <a:ln w="3175">
          <a:solidFill>
            <a:srgbClr val="33996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621531631520535"/>
          <c:y val="0.95269157531779114"/>
          <c:w val="0.13429522752497225"/>
          <c:h val="4.24143550683615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Shares Volume / Price </a:t>
            </a:r>
            <a:r>
              <a:rPr lang="ar-SA"/>
              <a:t>2022</a:t>
            </a:r>
            <a:endParaRPr lang="en-US"/>
          </a:p>
        </c:rich>
      </c:tx>
      <c:layout>
        <c:manualLayout>
          <c:xMode val="edge"/>
          <c:yMode val="edge"/>
          <c:x val="0.30610130255457196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1737331954498"/>
          <c:y val="0.12203389830508475"/>
          <c:w val="0.79731127197518092"/>
          <c:h val="0.7033898305084745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'Daily Statistics'!$H$6</c:f>
              <c:strCache>
                <c:ptCount val="1"/>
                <c:pt idx="0">
                  <c:v>PEC Total Volume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'Daily Statistics'!$B$7:$B$253</c:f>
              <c:numCache>
                <c:formatCode>[$-409]d\ mmmm;@</c:formatCode>
                <c:ptCount val="247"/>
                <c:pt idx="0">
                  <c:v>44563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44570</c:v>
                </c:pt>
                <c:pt idx="6">
                  <c:v>44571</c:v>
                </c:pt>
                <c:pt idx="7">
                  <c:v>44572</c:v>
                </c:pt>
                <c:pt idx="8">
                  <c:v>44573</c:v>
                </c:pt>
                <c:pt idx="9">
                  <c:v>44574</c:v>
                </c:pt>
                <c:pt idx="10">
                  <c:v>44577</c:v>
                </c:pt>
                <c:pt idx="11">
                  <c:v>44578</c:v>
                </c:pt>
                <c:pt idx="12">
                  <c:v>44579</c:v>
                </c:pt>
                <c:pt idx="13">
                  <c:v>44580</c:v>
                </c:pt>
                <c:pt idx="14">
                  <c:v>44581</c:v>
                </c:pt>
                <c:pt idx="15">
                  <c:v>44584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44591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44598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44605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44612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44619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44626</c:v>
                </c:pt>
                <c:pt idx="44">
                  <c:v>44627</c:v>
                </c:pt>
                <c:pt idx="45">
                  <c:v>44629</c:v>
                </c:pt>
                <c:pt idx="46">
                  <c:v>44630</c:v>
                </c:pt>
                <c:pt idx="47">
                  <c:v>44633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44640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44647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44654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44661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44668</c:v>
                </c:pt>
                <c:pt idx="73">
                  <c:v>44669</c:v>
                </c:pt>
                <c:pt idx="74">
                  <c:v>44670</c:v>
                </c:pt>
                <c:pt idx="75">
                  <c:v>44671</c:v>
                </c:pt>
                <c:pt idx="76">
                  <c:v>44672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44686</c:v>
                </c:pt>
                <c:pt idx="82">
                  <c:v>44689</c:v>
                </c:pt>
                <c:pt idx="83">
                  <c:v>44690</c:v>
                </c:pt>
                <c:pt idx="84">
                  <c:v>44691</c:v>
                </c:pt>
                <c:pt idx="85">
                  <c:v>44692</c:v>
                </c:pt>
                <c:pt idx="86">
                  <c:v>44693</c:v>
                </c:pt>
                <c:pt idx="87">
                  <c:v>44696</c:v>
                </c:pt>
                <c:pt idx="88">
                  <c:v>44697</c:v>
                </c:pt>
                <c:pt idx="89">
                  <c:v>44698</c:v>
                </c:pt>
                <c:pt idx="90">
                  <c:v>44699</c:v>
                </c:pt>
                <c:pt idx="91">
                  <c:v>44700</c:v>
                </c:pt>
                <c:pt idx="92">
                  <c:v>44703</c:v>
                </c:pt>
                <c:pt idx="93">
                  <c:v>44704</c:v>
                </c:pt>
                <c:pt idx="94">
                  <c:v>44705</c:v>
                </c:pt>
                <c:pt idx="95">
                  <c:v>44706</c:v>
                </c:pt>
                <c:pt idx="96">
                  <c:v>44707</c:v>
                </c:pt>
                <c:pt idx="97">
                  <c:v>44710</c:v>
                </c:pt>
                <c:pt idx="98">
                  <c:v>44711</c:v>
                </c:pt>
                <c:pt idx="99">
                  <c:v>44712</c:v>
                </c:pt>
                <c:pt idx="100">
                  <c:v>44713</c:v>
                </c:pt>
                <c:pt idx="101">
                  <c:v>44714</c:v>
                </c:pt>
                <c:pt idx="102">
                  <c:v>44717</c:v>
                </c:pt>
                <c:pt idx="103">
                  <c:v>44718</c:v>
                </c:pt>
                <c:pt idx="104">
                  <c:v>44719</c:v>
                </c:pt>
                <c:pt idx="105">
                  <c:v>44720</c:v>
                </c:pt>
                <c:pt idx="106">
                  <c:v>44721</c:v>
                </c:pt>
                <c:pt idx="107">
                  <c:v>44724</c:v>
                </c:pt>
                <c:pt idx="108">
                  <c:v>44725</c:v>
                </c:pt>
                <c:pt idx="109">
                  <c:v>44726</c:v>
                </c:pt>
                <c:pt idx="110">
                  <c:v>44727</c:v>
                </c:pt>
                <c:pt idx="111">
                  <c:v>44728</c:v>
                </c:pt>
                <c:pt idx="112">
                  <c:v>44731</c:v>
                </c:pt>
                <c:pt idx="113">
                  <c:v>44732</c:v>
                </c:pt>
                <c:pt idx="114">
                  <c:v>44733</c:v>
                </c:pt>
                <c:pt idx="115">
                  <c:v>44734</c:v>
                </c:pt>
                <c:pt idx="116">
                  <c:v>44735</c:v>
                </c:pt>
                <c:pt idx="117">
                  <c:v>44738</c:v>
                </c:pt>
                <c:pt idx="118">
                  <c:v>44739</c:v>
                </c:pt>
                <c:pt idx="119">
                  <c:v>44740</c:v>
                </c:pt>
                <c:pt idx="120">
                  <c:v>44741</c:v>
                </c:pt>
                <c:pt idx="121">
                  <c:v>44742</c:v>
                </c:pt>
                <c:pt idx="122">
                  <c:v>44745</c:v>
                </c:pt>
                <c:pt idx="123">
                  <c:v>44746</c:v>
                </c:pt>
                <c:pt idx="124">
                  <c:v>44747</c:v>
                </c:pt>
                <c:pt idx="125">
                  <c:v>44748</c:v>
                </c:pt>
                <c:pt idx="126">
                  <c:v>44749</c:v>
                </c:pt>
                <c:pt idx="127">
                  <c:v>44755</c:v>
                </c:pt>
                <c:pt idx="128">
                  <c:v>44756</c:v>
                </c:pt>
                <c:pt idx="129">
                  <c:v>44759</c:v>
                </c:pt>
                <c:pt idx="130">
                  <c:v>44760</c:v>
                </c:pt>
                <c:pt idx="131">
                  <c:v>44761</c:v>
                </c:pt>
                <c:pt idx="132">
                  <c:v>44762</c:v>
                </c:pt>
                <c:pt idx="133">
                  <c:v>44763</c:v>
                </c:pt>
                <c:pt idx="134">
                  <c:v>44766</c:v>
                </c:pt>
                <c:pt idx="135">
                  <c:v>44767</c:v>
                </c:pt>
                <c:pt idx="136">
                  <c:v>44768</c:v>
                </c:pt>
                <c:pt idx="137">
                  <c:v>44769</c:v>
                </c:pt>
                <c:pt idx="138">
                  <c:v>44770</c:v>
                </c:pt>
                <c:pt idx="139">
                  <c:v>44773</c:v>
                </c:pt>
                <c:pt idx="140">
                  <c:v>44774</c:v>
                </c:pt>
                <c:pt idx="141">
                  <c:v>44775</c:v>
                </c:pt>
                <c:pt idx="142">
                  <c:v>44776</c:v>
                </c:pt>
                <c:pt idx="143">
                  <c:v>44777</c:v>
                </c:pt>
                <c:pt idx="144">
                  <c:v>44780</c:v>
                </c:pt>
                <c:pt idx="145">
                  <c:v>44781</c:v>
                </c:pt>
                <c:pt idx="146">
                  <c:v>44782</c:v>
                </c:pt>
                <c:pt idx="147">
                  <c:v>44783</c:v>
                </c:pt>
                <c:pt idx="148">
                  <c:v>44784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44794</c:v>
                </c:pt>
                <c:pt idx="155">
                  <c:v>44795</c:v>
                </c:pt>
                <c:pt idx="156">
                  <c:v>44796</c:v>
                </c:pt>
                <c:pt idx="157">
                  <c:v>44797</c:v>
                </c:pt>
                <c:pt idx="158">
                  <c:v>44798</c:v>
                </c:pt>
                <c:pt idx="159">
                  <c:v>44801</c:v>
                </c:pt>
                <c:pt idx="160">
                  <c:v>44802</c:v>
                </c:pt>
                <c:pt idx="161">
                  <c:v>44803</c:v>
                </c:pt>
                <c:pt idx="162">
                  <c:v>44804</c:v>
                </c:pt>
                <c:pt idx="163">
                  <c:v>44805</c:v>
                </c:pt>
                <c:pt idx="164">
                  <c:v>44808</c:v>
                </c:pt>
                <c:pt idx="165">
                  <c:v>44809</c:v>
                </c:pt>
                <c:pt idx="166">
                  <c:v>44810</c:v>
                </c:pt>
                <c:pt idx="167">
                  <c:v>44811</c:v>
                </c:pt>
                <c:pt idx="168">
                  <c:v>44812</c:v>
                </c:pt>
                <c:pt idx="169">
                  <c:v>44815</c:v>
                </c:pt>
                <c:pt idx="170">
                  <c:v>44816</c:v>
                </c:pt>
                <c:pt idx="171">
                  <c:v>44817</c:v>
                </c:pt>
                <c:pt idx="172">
                  <c:v>44818</c:v>
                </c:pt>
                <c:pt idx="173">
                  <c:v>44819</c:v>
                </c:pt>
                <c:pt idx="174">
                  <c:v>44822</c:v>
                </c:pt>
                <c:pt idx="175">
                  <c:v>44823</c:v>
                </c:pt>
                <c:pt idx="176">
                  <c:v>44824</c:v>
                </c:pt>
                <c:pt idx="177">
                  <c:v>44825</c:v>
                </c:pt>
                <c:pt idx="178">
                  <c:v>44826</c:v>
                </c:pt>
                <c:pt idx="179">
                  <c:v>44829</c:v>
                </c:pt>
                <c:pt idx="180">
                  <c:v>44830</c:v>
                </c:pt>
                <c:pt idx="181">
                  <c:v>44831</c:v>
                </c:pt>
                <c:pt idx="182">
                  <c:v>44832</c:v>
                </c:pt>
                <c:pt idx="183">
                  <c:v>44833</c:v>
                </c:pt>
                <c:pt idx="184">
                  <c:v>44836</c:v>
                </c:pt>
                <c:pt idx="185">
                  <c:v>44837</c:v>
                </c:pt>
                <c:pt idx="186">
                  <c:v>44838</c:v>
                </c:pt>
                <c:pt idx="187">
                  <c:v>44839</c:v>
                </c:pt>
                <c:pt idx="188">
                  <c:v>44840</c:v>
                </c:pt>
                <c:pt idx="189">
                  <c:v>44843</c:v>
                </c:pt>
                <c:pt idx="190">
                  <c:v>44844</c:v>
                </c:pt>
                <c:pt idx="191">
                  <c:v>44845</c:v>
                </c:pt>
                <c:pt idx="192">
                  <c:v>44846</c:v>
                </c:pt>
                <c:pt idx="193">
                  <c:v>44847</c:v>
                </c:pt>
                <c:pt idx="194">
                  <c:v>44850</c:v>
                </c:pt>
                <c:pt idx="195">
                  <c:v>44851</c:v>
                </c:pt>
                <c:pt idx="196">
                  <c:v>44852</c:v>
                </c:pt>
                <c:pt idx="197">
                  <c:v>44853</c:v>
                </c:pt>
                <c:pt idx="198">
                  <c:v>44854</c:v>
                </c:pt>
                <c:pt idx="199">
                  <c:v>44857</c:v>
                </c:pt>
                <c:pt idx="200">
                  <c:v>44858</c:v>
                </c:pt>
                <c:pt idx="201">
                  <c:v>44859</c:v>
                </c:pt>
                <c:pt idx="202">
                  <c:v>44860</c:v>
                </c:pt>
                <c:pt idx="203">
                  <c:v>44861</c:v>
                </c:pt>
                <c:pt idx="204">
                  <c:v>44864</c:v>
                </c:pt>
                <c:pt idx="205">
                  <c:v>44865</c:v>
                </c:pt>
                <c:pt idx="206">
                  <c:v>44866</c:v>
                </c:pt>
                <c:pt idx="207">
                  <c:v>44867</c:v>
                </c:pt>
                <c:pt idx="208">
                  <c:v>44868</c:v>
                </c:pt>
                <c:pt idx="209">
                  <c:v>44871</c:v>
                </c:pt>
                <c:pt idx="210">
                  <c:v>44872</c:v>
                </c:pt>
                <c:pt idx="211">
                  <c:v>44873</c:v>
                </c:pt>
                <c:pt idx="212">
                  <c:v>44874</c:v>
                </c:pt>
                <c:pt idx="213">
                  <c:v>44875</c:v>
                </c:pt>
                <c:pt idx="214">
                  <c:v>44878</c:v>
                </c:pt>
                <c:pt idx="215">
                  <c:v>44879</c:v>
                </c:pt>
                <c:pt idx="216">
                  <c:v>44881</c:v>
                </c:pt>
                <c:pt idx="217">
                  <c:v>44882</c:v>
                </c:pt>
                <c:pt idx="218">
                  <c:v>44885</c:v>
                </c:pt>
                <c:pt idx="219">
                  <c:v>44886</c:v>
                </c:pt>
                <c:pt idx="220">
                  <c:v>44887</c:v>
                </c:pt>
                <c:pt idx="221">
                  <c:v>44888</c:v>
                </c:pt>
                <c:pt idx="222">
                  <c:v>44889</c:v>
                </c:pt>
                <c:pt idx="223">
                  <c:v>44892</c:v>
                </c:pt>
                <c:pt idx="224">
                  <c:v>44893</c:v>
                </c:pt>
                <c:pt idx="225">
                  <c:v>44894</c:v>
                </c:pt>
                <c:pt idx="226">
                  <c:v>44895</c:v>
                </c:pt>
                <c:pt idx="227">
                  <c:v>44896</c:v>
                </c:pt>
                <c:pt idx="228">
                  <c:v>44899</c:v>
                </c:pt>
                <c:pt idx="229">
                  <c:v>44900</c:v>
                </c:pt>
                <c:pt idx="230">
                  <c:v>44901</c:v>
                </c:pt>
                <c:pt idx="231">
                  <c:v>44902</c:v>
                </c:pt>
                <c:pt idx="232">
                  <c:v>44903</c:v>
                </c:pt>
                <c:pt idx="233">
                  <c:v>44906</c:v>
                </c:pt>
                <c:pt idx="234">
                  <c:v>44907</c:v>
                </c:pt>
                <c:pt idx="235">
                  <c:v>44908</c:v>
                </c:pt>
                <c:pt idx="236">
                  <c:v>44909</c:v>
                </c:pt>
                <c:pt idx="237">
                  <c:v>44910</c:v>
                </c:pt>
                <c:pt idx="238">
                  <c:v>44913</c:v>
                </c:pt>
                <c:pt idx="239">
                  <c:v>44914</c:v>
                </c:pt>
                <c:pt idx="240">
                  <c:v>44915</c:v>
                </c:pt>
                <c:pt idx="241">
                  <c:v>44916</c:v>
                </c:pt>
                <c:pt idx="242">
                  <c:v>44917</c:v>
                </c:pt>
                <c:pt idx="243">
                  <c:v>44921</c:v>
                </c:pt>
                <c:pt idx="244">
                  <c:v>44922</c:v>
                </c:pt>
                <c:pt idx="245">
                  <c:v>44923</c:v>
                </c:pt>
                <c:pt idx="246">
                  <c:v>44924</c:v>
                </c:pt>
              </c:numCache>
            </c:numRef>
          </c:cat>
          <c:val>
            <c:numRef>
              <c:f>'Daily Statistics'!$H$7:$H$253</c:f>
              <c:numCache>
                <c:formatCode>#,##0</c:formatCode>
                <c:ptCount val="247"/>
                <c:pt idx="0">
                  <c:v>15144</c:v>
                </c:pt>
                <c:pt idx="1">
                  <c:v>12</c:v>
                </c:pt>
                <c:pt idx="2">
                  <c:v>8815</c:v>
                </c:pt>
                <c:pt idx="3">
                  <c:v>22192</c:v>
                </c:pt>
                <c:pt idx="4">
                  <c:v>0</c:v>
                </c:pt>
                <c:pt idx="5">
                  <c:v>800</c:v>
                </c:pt>
                <c:pt idx="6">
                  <c:v>6183</c:v>
                </c:pt>
                <c:pt idx="7">
                  <c:v>16738</c:v>
                </c:pt>
                <c:pt idx="8">
                  <c:v>3652</c:v>
                </c:pt>
                <c:pt idx="9">
                  <c:v>1720</c:v>
                </c:pt>
                <c:pt idx="10">
                  <c:v>0</c:v>
                </c:pt>
                <c:pt idx="11">
                  <c:v>200</c:v>
                </c:pt>
                <c:pt idx="12">
                  <c:v>12770</c:v>
                </c:pt>
                <c:pt idx="13">
                  <c:v>424</c:v>
                </c:pt>
                <c:pt idx="14">
                  <c:v>1100</c:v>
                </c:pt>
                <c:pt idx="15">
                  <c:v>39467</c:v>
                </c:pt>
                <c:pt idx="16">
                  <c:v>11192</c:v>
                </c:pt>
                <c:pt idx="17">
                  <c:v>100</c:v>
                </c:pt>
                <c:pt idx="18">
                  <c:v>6209</c:v>
                </c:pt>
                <c:pt idx="19">
                  <c:v>19703</c:v>
                </c:pt>
                <c:pt idx="20">
                  <c:v>20719</c:v>
                </c:pt>
                <c:pt idx="21">
                  <c:v>1200</c:v>
                </c:pt>
                <c:pt idx="22">
                  <c:v>10356</c:v>
                </c:pt>
                <c:pt idx="23">
                  <c:v>9150</c:v>
                </c:pt>
                <c:pt idx="24">
                  <c:v>6243</c:v>
                </c:pt>
                <c:pt idx="25">
                  <c:v>1334</c:v>
                </c:pt>
                <c:pt idx="26">
                  <c:v>3200</c:v>
                </c:pt>
                <c:pt idx="27">
                  <c:v>2000</c:v>
                </c:pt>
                <c:pt idx="28">
                  <c:v>2000</c:v>
                </c:pt>
                <c:pt idx="29">
                  <c:v>11683</c:v>
                </c:pt>
                <c:pt idx="30">
                  <c:v>14500</c:v>
                </c:pt>
                <c:pt idx="31">
                  <c:v>7200</c:v>
                </c:pt>
                <c:pt idx="32">
                  <c:v>5000</c:v>
                </c:pt>
                <c:pt idx="33">
                  <c:v>0</c:v>
                </c:pt>
                <c:pt idx="34">
                  <c:v>13914</c:v>
                </c:pt>
                <c:pt idx="35">
                  <c:v>5500</c:v>
                </c:pt>
                <c:pt idx="36">
                  <c:v>21164</c:v>
                </c:pt>
                <c:pt idx="37">
                  <c:v>9900</c:v>
                </c:pt>
                <c:pt idx="38">
                  <c:v>42350</c:v>
                </c:pt>
                <c:pt idx="39">
                  <c:v>8118</c:v>
                </c:pt>
                <c:pt idx="40">
                  <c:v>0</c:v>
                </c:pt>
                <c:pt idx="41">
                  <c:v>27043</c:v>
                </c:pt>
                <c:pt idx="42">
                  <c:v>160</c:v>
                </c:pt>
                <c:pt idx="43">
                  <c:v>3601</c:v>
                </c:pt>
                <c:pt idx="44">
                  <c:v>5824</c:v>
                </c:pt>
                <c:pt idx="45">
                  <c:v>8700</c:v>
                </c:pt>
                <c:pt idx="46">
                  <c:v>10655</c:v>
                </c:pt>
                <c:pt idx="47">
                  <c:v>1626</c:v>
                </c:pt>
                <c:pt idx="48">
                  <c:v>3486</c:v>
                </c:pt>
                <c:pt idx="49">
                  <c:v>1150</c:v>
                </c:pt>
                <c:pt idx="50">
                  <c:v>11482</c:v>
                </c:pt>
                <c:pt idx="51">
                  <c:v>5526</c:v>
                </c:pt>
                <c:pt idx="52">
                  <c:v>4941</c:v>
                </c:pt>
                <c:pt idx="53">
                  <c:v>6580</c:v>
                </c:pt>
                <c:pt idx="54">
                  <c:v>3452</c:v>
                </c:pt>
                <c:pt idx="55">
                  <c:v>2050</c:v>
                </c:pt>
                <c:pt idx="56">
                  <c:v>12745</c:v>
                </c:pt>
                <c:pt idx="57">
                  <c:v>2600</c:v>
                </c:pt>
                <c:pt idx="58">
                  <c:v>22400</c:v>
                </c:pt>
                <c:pt idx="59">
                  <c:v>0</c:v>
                </c:pt>
                <c:pt idx="60">
                  <c:v>29917</c:v>
                </c:pt>
                <c:pt idx="61">
                  <c:v>103248</c:v>
                </c:pt>
                <c:pt idx="62">
                  <c:v>44577</c:v>
                </c:pt>
                <c:pt idx="63">
                  <c:v>2177</c:v>
                </c:pt>
                <c:pt idx="64">
                  <c:v>2480</c:v>
                </c:pt>
                <c:pt idx="65">
                  <c:v>548</c:v>
                </c:pt>
                <c:pt idx="66">
                  <c:v>5300</c:v>
                </c:pt>
                <c:pt idx="67">
                  <c:v>704</c:v>
                </c:pt>
                <c:pt idx="68">
                  <c:v>23540</c:v>
                </c:pt>
                <c:pt idx="69">
                  <c:v>733</c:v>
                </c:pt>
                <c:pt idx="70">
                  <c:v>2000</c:v>
                </c:pt>
                <c:pt idx="71">
                  <c:v>16038</c:v>
                </c:pt>
                <c:pt idx="72">
                  <c:v>6873</c:v>
                </c:pt>
                <c:pt idx="73">
                  <c:v>9132</c:v>
                </c:pt>
                <c:pt idx="74">
                  <c:v>2462</c:v>
                </c:pt>
                <c:pt idx="75">
                  <c:v>3747</c:v>
                </c:pt>
                <c:pt idx="76">
                  <c:v>0</c:v>
                </c:pt>
                <c:pt idx="77">
                  <c:v>14000</c:v>
                </c:pt>
                <c:pt idx="78">
                  <c:v>27390</c:v>
                </c:pt>
                <c:pt idx="79">
                  <c:v>650</c:v>
                </c:pt>
                <c:pt idx="80">
                  <c:v>0</c:v>
                </c:pt>
                <c:pt idx="81">
                  <c:v>2669</c:v>
                </c:pt>
                <c:pt idx="82">
                  <c:v>20000</c:v>
                </c:pt>
                <c:pt idx="83">
                  <c:v>3185</c:v>
                </c:pt>
                <c:pt idx="84">
                  <c:v>0</c:v>
                </c:pt>
                <c:pt idx="85">
                  <c:v>36523</c:v>
                </c:pt>
                <c:pt idx="86">
                  <c:v>185</c:v>
                </c:pt>
                <c:pt idx="87">
                  <c:v>777</c:v>
                </c:pt>
                <c:pt idx="88">
                  <c:v>7054</c:v>
                </c:pt>
                <c:pt idx="89">
                  <c:v>4595</c:v>
                </c:pt>
                <c:pt idx="90">
                  <c:v>272</c:v>
                </c:pt>
                <c:pt idx="91">
                  <c:v>5528</c:v>
                </c:pt>
                <c:pt idx="92">
                  <c:v>37768</c:v>
                </c:pt>
                <c:pt idx="93">
                  <c:v>6948</c:v>
                </c:pt>
                <c:pt idx="94">
                  <c:v>8647</c:v>
                </c:pt>
                <c:pt idx="95">
                  <c:v>9364</c:v>
                </c:pt>
                <c:pt idx="96">
                  <c:v>19597</c:v>
                </c:pt>
                <c:pt idx="97">
                  <c:v>6641</c:v>
                </c:pt>
                <c:pt idx="98">
                  <c:v>9762</c:v>
                </c:pt>
                <c:pt idx="99">
                  <c:v>3706</c:v>
                </c:pt>
                <c:pt idx="100">
                  <c:v>707</c:v>
                </c:pt>
                <c:pt idx="101">
                  <c:v>1975</c:v>
                </c:pt>
                <c:pt idx="102">
                  <c:v>17088</c:v>
                </c:pt>
                <c:pt idx="103">
                  <c:v>18890</c:v>
                </c:pt>
                <c:pt idx="104">
                  <c:v>33159</c:v>
                </c:pt>
                <c:pt idx="105">
                  <c:v>3896</c:v>
                </c:pt>
                <c:pt idx="106">
                  <c:v>7008</c:v>
                </c:pt>
                <c:pt idx="107">
                  <c:v>38190</c:v>
                </c:pt>
                <c:pt idx="108">
                  <c:v>12176</c:v>
                </c:pt>
                <c:pt idx="109">
                  <c:v>201</c:v>
                </c:pt>
                <c:pt idx="110">
                  <c:v>100</c:v>
                </c:pt>
                <c:pt idx="111">
                  <c:v>3000</c:v>
                </c:pt>
                <c:pt idx="112">
                  <c:v>8658</c:v>
                </c:pt>
                <c:pt idx="113">
                  <c:v>10039</c:v>
                </c:pt>
                <c:pt idx="114">
                  <c:v>106030</c:v>
                </c:pt>
                <c:pt idx="115">
                  <c:v>19879</c:v>
                </c:pt>
                <c:pt idx="116">
                  <c:v>2902</c:v>
                </c:pt>
                <c:pt idx="117">
                  <c:v>687</c:v>
                </c:pt>
                <c:pt idx="118">
                  <c:v>14617</c:v>
                </c:pt>
                <c:pt idx="119">
                  <c:v>13904</c:v>
                </c:pt>
                <c:pt idx="120">
                  <c:v>5156</c:v>
                </c:pt>
                <c:pt idx="121">
                  <c:v>2563</c:v>
                </c:pt>
                <c:pt idx="122">
                  <c:v>3000</c:v>
                </c:pt>
                <c:pt idx="123">
                  <c:v>6667</c:v>
                </c:pt>
                <c:pt idx="124">
                  <c:v>20260</c:v>
                </c:pt>
                <c:pt idx="125">
                  <c:v>39416</c:v>
                </c:pt>
                <c:pt idx="126">
                  <c:v>14826</c:v>
                </c:pt>
                <c:pt idx="127">
                  <c:v>12532</c:v>
                </c:pt>
                <c:pt idx="128">
                  <c:v>1300</c:v>
                </c:pt>
                <c:pt idx="129">
                  <c:v>111250</c:v>
                </c:pt>
                <c:pt idx="130">
                  <c:v>9554</c:v>
                </c:pt>
                <c:pt idx="131">
                  <c:v>18895</c:v>
                </c:pt>
                <c:pt idx="132">
                  <c:v>833</c:v>
                </c:pt>
                <c:pt idx="133">
                  <c:v>7754</c:v>
                </c:pt>
                <c:pt idx="134">
                  <c:v>109090</c:v>
                </c:pt>
                <c:pt idx="135">
                  <c:v>6638</c:v>
                </c:pt>
                <c:pt idx="136">
                  <c:v>24500</c:v>
                </c:pt>
                <c:pt idx="137">
                  <c:v>1820</c:v>
                </c:pt>
                <c:pt idx="138">
                  <c:v>2962</c:v>
                </c:pt>
                <c:pt idx="139">
                  <c:v>3815</c:v>
                </c:pt>
                <c:pt idx="140">
                  <c:v>34486</c:v>
                </c:pt>
                <c:pt idx="141">
                  <c:v>4000</c:v>
                </c:pt>
                <c:pt idx="142">
                  <c:v>2000</c:v>
                </c:pt>
                <c:pt idx="143">
                  <c:v>4332</c:v>
                </c:pt>
                <c:pt idx="144">
                  <c:v>3156</c:v>
                </c:pt>
                <c:pt idx="145">
                  <c:v>4350</c:v>
                </c:pt>
                <c:pt idx="146">
                  <c:v>60674</c:v>
                </c:pt>
                <c:pt idx="147">
                  <c:v>6751</c:v>
                </c:pt>
                <c:pt idx="148">
                  <c:v>18863</c:v>
                </c:pt>
                <c:pt idx="149">
                  <c:v>9844</c:v>
                </c:pt>
                <c:pt idx="150">
                  <c:v>50258</c:v>
                </c:pt>
                <c:pt idx="151">
                  <c:v>12880</c:v>
                </c:pt>
                <c:pt idx="152">
                  <c:v>7166</c:v>
                </c:pt>
                <c:pt idx="153">
                  <c:v>3028</c:v>
                </c:pt>
                <c:pt idx="154">
                  <c:v>2100</c:v>
                </c:pt>
                <c:pt idx="155">
                  <c:v>2240</c:v>
                </c:pt>
                <c:pt idx="156">
                  <c:v>3949</c:v>
                </c:pt>
                <c:pt idx="157">
                  <c:v>18199</c:v>
                </c:pt>
                <c:pt idx="158">
                  <c:v>59652</c:v>
                </c:pt>
                <c:pt idx="159">
                  <c:v>56</c:v>
                </c:pt>
                <c:pt idx="160">
                  <c:v>8108</c:v>
                </c:pt>
                <c:pt idx="161">
                  <c:v>29887</c:v>
                </c:pt>
                <c:pt idx="162">
                  <c:v>4403</c:v>
                </c:pt>
                <c:pt idx="163">
                  <c:v>2000</c:v>
                </c:pt>
                <c:pt idx="164">
                  <c:v>8038</c:v>
                </c:pt>
                <c:pt idx="165">
                  <c:v>1013</c:v>
                </c:pt>
                <c:pt idx="166">
                  <c:v>1700</c:v>
                </c:pt>
                <c:pt idx="167">
                  <c:v>18568</c:v>
                </c:pt>
                <c:pt idx="168">
                  <c:v>11621</c:v>
                </c:pt>
                <c:pt idx="169">
                  <c:v>1550</c:v>
                </c:pt>
                <c:pt idx="170">
                  <c:v>1050</c:v>
                </c:pt>
                <c:pt idx="171">
                  <c:v>430386</c:v>
                </c:pt>
                <c:pt idx="172">
                  <c:v>41</c:v>
                </c:pt>
                <c:pt idx="173">
                  <c:v>1000</c:v>
                </c:pt>
                <c:pt idx="174">
                  <c:v>16568</c:v>
                </c:pt>
                <c:pt idx="175">
                  <c:v>216</c:v>
                </c:pt>
                <c:pt idx="176">
                  <c:v>1907</c:v>
                </c:pt>
                <c:pt idx="177">
                  <c:v>13773</c:v>
                </c:pt>
                <c:pt idx="178">
                  <c:v>53410</c:v>
                </c:pt>
                <c:pt idx="179">
                  <c:v>11930</c:v>
                </c:pt>
                <c:pt idx="180">
                  <c:v>4800</c:v>
                </c:pt>
                <c:pt idx="181">
                  <c:v>4967</c:v>
                </c:pt>
                <c:pt idx="182">
                  <c:v>12024</c:v>
                </c:pt>
                <c:pt idx="183">
                  <c:v>2388</c:v>
                </c:pt>
                <c:pt idx="184">
                  <c:v>0</c:v>
                </c:pt>
                <c:pt idx="185">
                  <c:v>10000</c:v>
                </c:pt>
                <c:pt idx="186">
                  <c:v>1666</c:v>
                </c:pt>
                <c:pt idx="187">
                  <c:v>373</c:v>
                </c:pt>
                <c:pt idx="188">
                  <c:v>9152</c:v>
                </c:pt>
                <c:pt idx="189">
                  <c:v>1900</c:v>
                </c:pt>
                <c:pt idx="190">
                  <c:v>434351</c:v>
                </c:pt>
                <c:pt idx="191">
                  <c:v>4000</c:v>
                </c:pt>
                <c:pt idx="192">
                  <c:v>1392</c:v>
                </c:pt>
                <c:pt idx="193">
                  <c:v>0</c:v>
                </c:pt>
                <c:pt idx="194">
                  <c:v>1450</c:v>
                </c:pt>
                <c:pt idx="195">
                  <c:v>710</c:v>
                </c:pt>
                <c:pt idx="196">
                  <c:v>20</c:v>
                </c:pt>
                <c:pt idx="197">
                  <c:v>4852</c:v>
                </c:pt>
                <c:pt idx="198">
                  <c:v>0</c:v>
                </c:pt>
                <c:pt idx="199">
                  <c:v>650</c:v>
                </c:pt>
                <c:pt idx="200">
                  <c:v>2450</c:v>
                </c:pt>
                <c:pt idx="201">
                  <c:v>1700</c:v>
                </c:pt>
                <c:pt idx="202">
                  <c:v>2175</c:v>
                </c:pt>
                <c:pt idx="203">
                  <c:v>3008</c:v>
                </c:pt>
                <c:pt idx="204">
                  <c:v>1943</c:v>
                </c:pt>
                <c:pt idx="205">
                  <c:v>4822</c:v>
                </c:pt>
                <c:pt idx="206">
                  <c:v>1144</c:v>
                </c:pt>
                <c:pt idx="207">
                  <c:v>0</c:v>
                </c:pt>
                <c:pt idx="208">
                  <c:v>710</c:v>
                </c:pt>
                <c:pt idx="209">
                  <c:v>3836</c:v>
                </c:pt>
                <c:pt idx="210">
                  <c:v>3404</c:v>
                </c:pt>
                <c:pt idx="211">
                  <c:v>12634</c:v>
                </c:pt>
                <c:pt idx="212">
                  <c:v>20000</c:v>
                </c:pt>
                <c:pt idx="213">
                  <c:v>0</c:v>
                </c:pt>
                <c:pt idx="214">
                  <c:v>2390</c:v>
                </c:pt>
                <c:pt idx="215">
                  <c:v>4095</c:v>
                </c:pt>
                <c:pt idx="216">
                  <c:v>11221</c:v>
                </c:pt>
                <c:pt idx="217">
                  <c:v>3967</c:v>
                </c:pt>
                <c:pt idx="218">
                  <c:v>8000</c:v>
                </c:pt>
                <c:pt idx="219">
                  <c:v>25512</c:v>
                </c:pt>
                <c:pt idx="220">
                  <c:v>5227</c:v>
                </c:pt>
                <c:pt idx="221">
                  <c:v>12191</c:v>
                </c:pt>
                <c:pt idx="222">
                  <c:v>4902</c:v>
                </c:pt>
                <c:pt idx="223">
                  <c:v>1000</c:v>
                </c:pt>
                <c:pt idx="224">
                  <c:v>28000</c:v>
                </c:pt>
                <c:pt idx="225">
                  <c:v>4170</c:v>
                </c:pt>
                <c:pt idx="226">
                  <c:v>300</c:v>
                </c:pt>
                <c:pt idx="227">
                  <c:v>8280</c:v>
                </c:pt>
                <c:pt idx="228">
                  <c:v>600</c:v>
                </c:pt>
                <c:pt idx="229">
                  <c:v>166</c:v>
                </c:pt>
                <c:pt idx="230">
                  <c:v>11820</c:v>
                </c:pt>
                <c:pt idx="231">
                  <c:v>88</c:v>
                </c:pt>
                <c:pt idx="232">
                  <c:v>8411</c:v>
                </c:pt>
                <c:pt idx="233">
                  <c:v>1575</c:v>
                </c:pt>
                <c:pt idx="234">
                  <c:v>519</c:v>
                </c:pt>
                <c:pt idx="235">
                  <c:v>3689</c:v>
                </c:pt>
                <c:pt idx="236">
                  <c:v>1050</c:v>
                </c:pt>
                <c:pt idx="237">
                  <c:v>17874</c:v>
                </c:pt>
                <c:pt idx="238">
                  <c:v>6408</c:v>
                </c:pt>
                <c:pt idx="239">
                  <c:v>5000</c:v>
                </c:pt>
                <c:pt idx="240">
                  <c:v>500</c:v>
                </c:pt>
                <c:pt idx="241">
                  <c:v>1828</c:v>
                </c:pt>
                <c:pt idx="242">
                  <c:v>11278</c:v>
                </c:pt>
                <c:pt idx="243">
                  <c:v>9760</c:v>
                </c:pt>
                <c:pt idx="244">
                  <c:v>7920</c:v>
                </c:pt>
                <c:pt idx="245">
                  <c:v>1077</c:v>
                </c:pt>
                <c:pt idx="246">
                  <c:v>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158-81EE-548C9ED6B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8074624"/>
        <c:axId val="228076160"/>
      </c:barChart>
      <c:lineChart>
        <c:grouping val="standard"/>
        <c:varyColors val="0"/>
        <c:ser>
          <c:idx val="2"/>
          <c:order val="1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'Daily Statistics'!$C$7:$C$253</c:f>
              <c:numCache>
                <c:formatCode>0.00</c:formatCode>
                <c:ptCount val="247"/>
                <c:pt idx="0">
                  <c:v>1.84</c:v>
                </c:pt>
                <c:pt idx="1">
                  <c:v>1.87</c:v>
                </c:pt>
                <c:pt idx="2">
                  <c:v>1.87</c:v>
                </c:pt>
                <c:pt idx="3">
                  <c:v>1.9</c:v>
                </c:pt>
                <c:pt idx="4">
                  <c:v>1.9</c:v>
                </c:pt>
                <c:pt idx="5">
                  <c:v>1.86</c:v>
                </c:pt>
                <c:pt idx="6">
                  <c:v>1.87</c:v>
                </c:pt>
                <c:pt idx="7">
                  <c:v>1.88</c:v>
                </c:pt>
                <c:pt idx="8">
                  <c:v>1.87</c:v>
                </c:pt>
                <c:pt idx="9">
                  <c:v>1.88</c:v>
                </c:pt>
                <c:pt idx="10">
                  <c:v>1.88</c:v>
                </c:pt>
                <c:pt idx="11">
                  <c:v>1.9</c:v>
                </c:pt>
                <c:pt idx="12">
                  <c:v>1.88</c:v>
                </c:pt>
                <c:pt idx="13">
                  <c:v>1.89</c:v>
                </c:pt>
                <c:pt idx="14">
                  <c:v>1.9</c:v>
                </c:pt>
                <c:pt idx="15">
                  <c:v>1.92</c:v>
                </c:pt>
                <c:pt idx="16">
                  <c:v>1.91</c:v>
                </c:pt>
                <c:pt idx="17">
                  <c:v>1.93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1.89</c:v>
                </c:pt>
                <c:pt idx="22">
                  <c:v>1.91</c:v>
                </c:pt>
                <c:pt idx="23">
                  <c:v>1.92</c:v>
                </c:pt>
                <c:pt idx="24">
                  <c:v>1.91</c:v>
                </c:pt>
                <c:pt idx="25">
                  <c:v>1.89</c:v>
                </c:pt>
                <c:pt idx="26">
                  <c:v>1.9</c:v>
                </c:pt>
                <c:pt idx="27">
                  <c:v>1.89</c:v>
                </c:pt>
                <c:pt idx="28">
                  <c:v>1.9</c:v>
                </c:pt>
                <c:pt idx="29">
                  <c:v>1.87</c:v>
                </c:pt>
                <c:pt idx="30">
                  <c:v>1.86</c:v>
                </c:pt>
                <c:pt idx="31">
                  <c:v>1.89</c:v>
                </c:pt>
                <c:pt idx="32">
                  <c:v>1.86</c:v>
                </c:pt>
                <c:pt idx="33">
                  <c:v>1.86</c:v>
                </c:pt>
                <c:pt idx="34">
                  <c:v>1.86</c:v>
                </c:pt>
                <c:pt idx="35">
                  <c:v>1.88</c:v>
                </c:pt>
                <c:pt idx="36">
                  <c:v>1.9</c:v>
                </c:pt>
                <c:pt idx="37">
                  <c:v>1.89</c:v>
                </c:pt>
                <c:pt idx="38">
                  <c:v>1.85</c:v>
                </c:pt>
                <c:pt idx="39">
                  <c:v>1.85</c:v>
                </c:pt>
                <c:pt idx="40">
                  <c:v>1.85</c:v>
                </c:pt>
                <c:pt idx="41">
                  <c:v>1.87</c:v>
                </c:pt>
                <c:pt idx="42">
                  <c:v>1.86</c:v>
                </c:pt>
                <c:pt idx="43">
                  <c:v>1.88</c:v>
                </c:pt>
                <c:pt idx="44">
                  <c:v>1.88</c:v>
                </c:pt>
                <c:pt idx="45">
                  <c:v>1.87</c:v>
                </c:pt>
                <c:pt idx="46">
                  <c:v>1.88</c:v>
                </c:pt>
                <c:pt idx="47">
                  <c:v>1.89</c:v>
                </c:pt>
                <c:pt idx="48">
                  <c:v>1.89</c:v>
                </c:pt>
                <c:pt idx="49">
                  <c:v>1.89</c:v>
                </c:pt>
                <c:pt idx="50">
                  <c:v>1.88</c:v>
                </c:pt>
                <c:pt idx="51">
                  <c:v>1.89</c:v>
                </c:pt>
                <c:pt idx="52">
                  <c:v>1.86</c:v>
                </c:pt>
                <c:pt idx="53">
                  <c:v>1.87</c:v>
                </c:pt>
                <c:pt idx="54">
                  <c:v>1.9</c:v>
                </c:pt>
                <c:pt idx="55">
                  <c:v>1.88</c:v>
                </c:pt>
                <c:pt idx="56">
                  <c:v>1.89</c:v>
                </c:pt>
                <c:pt idx="57">
                  <c:v>1.89</c:v>
                </c:pt>
                <c:pt idx="58">
                  <c:v>1.92</c:v>
                </c:pt>
                <c:pt idx="59">
                  <c:v>1.92</c:v>
                </c:pt>
                <c:pt idx="60">
                  <c:v>1.83</c:v>
                </c:pt>
                <c:pt idx="61">
                  <c:v>1.89</c:v>
                </c:pt>
                <c:pt idx="62">
                  <c:v>1.88</c:v>
                </c:pt>
                <c:pt idx="63">
                  <c:v>1.86</c:v>
                </c:pt>
                <c:pt idx="64">
                  <c:v>1.83</c:v>
                </c:pt>
                <c:pt idx="65">
                  <c:v>1.83</c:v>
                </c:pt>
                <c:pt idx="66">
                  <c:v>1.83</c:v>
                </c:pt>
                <c:pt idx="67">
                  <c:v>1.85</c:v>
                </c:pt>
                <c:pt idx="68">
                  <c:v>1.85</c:v>
                </c:pt>
                <c:pt idx="69">
                  <c:v>1.83</c:v>
                </c:pt>
                <c:pt idx="70">
                  <c:v>1.83</c:v>
                </c:pt>
                <c:pt idx="71">
                  <c:v>1.84</c:v>
                </c:pt>
                <c:pt idx="72">
                  <c:v>1.83</c:v>
                </c:pt>
                <c:pt idx="73">
                  <c:v>1.85</c:v>
                </c:pt>
                <c:pt idx="74">
                  <c:v>1.83</c:v>
                </c:pt>
                <c:pt idx="75">
                  <c:v>1.83</c:v>
                </c:pt>
                <c:pt idx="76">
                  <c:v>1.83</c:v>
                </c:pt>
                <c:pt idx="77">
                  <c:v>1.83</c:v>
                </c:pt>
                <c:pt idx="78">
                  <c:v>1.83</c:v>
                </c:pt>
                <c:pt idx="79">
                  <c:v>1.83</c:v>
                </c:pt>
                <c:pt idx="80">
                  <c:v>1.83</c:v>
                </c:pt>
                <c:pt idx="81">
                  <c:v>1.84</c:v>
                </c:pt>
                <c:pt idx="82">
                  <c:v>1.8</c:v>
                </c:pt>
                <c:pt idx="83">
                  <c:v>1.81</c:v>
                </c:pt>
                <c:pt idx="84">
                  <c:v>1.81</c:v>
                </c:pt>
                <c:pt idx="85">
                  <c:v>1.81</c:v>
                </c:pt>
                <c:pt idx="86">
                  <c:v>1.85</c:v>
                </c:pt>
                <c:pt idx="87">
                  <c:v>1.84</c:v>
                </c:pt>
                <c:pt idx="88">
                  <c:v>1.83</c:v>
                </c:pt>
                <c:pt idx="89">
                  <c:v>1.83</c:v>
                </c:pt>
                <c:pt idx="90">
                  <c:v>1.83</c:v>
                </c:pt>
                <c:pt idx="91">
                  <c:v>1.84</c:v>
                </c:pt>
                <c:pt idx="92">
                  <c:v>1.85</c:v>
                </c:pt>
                <c:pt idx="93">
                  <c:v>1.86</c:v>
                </c:pt>
                <c:pt idx="94">
                  <c:v>1.88</c:v>
                </c:pt>
                <c:pt idx="95">
                  <c:v>1.86</c:v>
                </c:pt>
                <c:pt idx="96">
                  <c:v>1.86</c:v>
                </c:pt>
                <c:pt idx="97">
                  <c:v>1.85</c:v>
                </c:pt>
                <c:pt idx="98">
                  <c:v>1.87</c:v>
                </c:pt>
                <c:pt idx="99">
                  <c:v>1.87</c:v>
                </c:pt>
                <c:pt idx="100">
                  <c:v>1.87</c:v>
                </c:pt>
                <c:pt idx="101">
                  <c:v>1.87</c:v>
                </c:pt>
                <c:pt idx="102">
                  <c:v>1.88</c:v>
                </c:pt>
                <c:pt idx="103">
                  <c:v>1.9</c:v>
                </c:pt>
                <c:pt idx="104">
                  <c:v>1.9</c:v>
                </c:pt>
                <c:pt idx="105">
                  <c:v>1.9</c:v>
                </c:pt>
                <c:pt idx="106">
                  <c:v>1.9</c:v>
                </c:pt>
                <c:pt idx="107">
                  <c:v>1.93</c:v>
                </c:pt>
                <c:pt idx="108">
                  <c:v>1.98</c:v>
                </c:pt>
                <c:pt idx="109">
                  <c:v>1.97</c:v>
                </c:pt>
                <c:pt idx="110">
                  <c:v>1.96</c:v>
                </c:pt>
                <c:pt idx="111">
                  <c:v>1.92</c:v>
                </c:pt>
                <c:pt idx="112">
                  <c:v>1.95</c:v>
                </c:pt>
                <c:pt idx="113">
                  <c:v>1.95</c:v>
                </c:pt>
                <c:pt idx="114">
                  <c:v>2.0499999999999998</c:v>
                </c:pt>
                <c:pt idx="115">
                  <c:v>2.0499999999999998</c:v>
                </c:pt>
                <c:pt idx="116">
                  <c:v>2.02</c:v>
                </c:pt>
                <c:pt idx="117">
                  <c:v>2.04</c:v>
                </c:pt>
                <c:pt idx="118">
                  <c:v>2.02</c:v>
                </c:pt>
                <c:pt idx="119">
                  <c:v>2</c:v>
                </c:pt>
                <c:pt idx="120">
                  <c:v>2</c:v>
                </c:pt>
                <c:pt idx="121">
                  <c:v>1.98</c:v>
                </c:pt>
                <c:pt idx="122">
                  <c:v>1.98</c:v>
                </c:pt>
                <c:pt idx="123">
                  <c:v>1.99</c:v>
                </c:pt>
                <c:pt idx="124">
                  <c:v>1.98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1.97</c:v>
                </c:pt>
                <c:pt idx="129">
                  <c:v>2.0099999999999998</c:v>
                </c:pt>
                <c:pt idx="130">
                  <c:v>2.0499999999999998</c:v>
                </c:pt>
                <c:pt idx="131">
                  <c:v>2.04</c:v>
                </c:pt>
                <c:pt idx="132">
                  <c:v>2.06</c:v>
                </c:pt>
                <c:pt idx="133">
                  <c:v>2.0499999999999998</c:v>
                </c:pt>
                <c:pt idx="134">
                  <c:v>2.0099999999999998</c:v>
                </c:pt>
                <c:pt idx="135">
                  <c:v>2.02</c:v>
                </c:pt>
                <c:pt idx="136">
                  <c:v>2.02</c:v>
                </c:pt>
                <c:pt idx="137">
                  <c:v>2.0499999999999998</c:v>
                </c:pt>
                <c:pt idx="138">
                  <c:v>2.0299999999999998</c:v>
                </c:pt>
                <c:pt idx="139">
                  <c:v>2.0499999999999998</c:v>
                </c:pt>
                <c:pt idx="140">
                  <c:v>2.0699999999999998</c:v>
                </c:pt>
                <c:pt idx="141">
                  <c:v>2.0499999999999998</c:v>
                </c:pt>
                <c:pt idx="142">
                  <c:v>2.09</c:v>
                </c:pt>
                <c:pt idx="143">
                  <c:v>2.09</c:v>
                </c:pt>
                <c:pt idx="144">
                  <c:v>2.0699999999999998</c:v>
                </c:pt>
                <c:pt idx="145">
                  <c:v>2.08</c:v>
                </c:pt>
                <c:pt idx="146">
                  <c:v>2.1</c:v>
                </c:pt>
                <c:pt idx="147">
                  <c:v>2.1</c:v>
                </c:pt>
                <c:pt idx="148">
                  <c:v>2.1</c:v>
                </c:pt>
                <c:pt idx="149">
                  <c:v>2.1</c:v>
                </c:pt>
                <c:pt idx="150">
                  <c:v>2.1</c:v>
                </c:pt>
                <c:pt idx="151">
                  <c:v>2.1</c:v>
                </c:pt>
                <c:pt idx="152">
                  <c:v>2.08</c:v>
                </c:pt>
                <c:pt idx="153">
                  <c:v>2.08</c:v>
                </c:pt>
                <c:pt idx="154">
                  <c:v>2.08</c:v>
                </c:pt>
                <c:pt idx="155">
                  <c:v>2.08</c:v>
                </c:pt>
                <c:pt idx="156">
                  <c:v>2.1</c:v>
                </c:pt>
                <c:pt idx="157">
                  <c:v>2.1</c:v>
                </c:pt>
                <c:pt idx="158">
                  <c:v>2.08</c:v>
                </c:pt>
                <c:pt idx="159">
                  <c:v>2.08</c:v>
                </c:pt>
                <c:pt idx="160">
                  <c:v>2.08</c:v>
                </c:pt>
                <c:pt idx="161">
                  <c:v>2.0699999999999998</c:v>
                </c:pt>
                <c:pt idx="162">
                  <c:v>2.06</c:v>
                </c:pt>
                <c:pt idx="163">
                  <c:v>2.0699999999999998</c:v>
                </c:pt>
                <c:pt idx="164">
                  <c:v>2.08</c:v>
                </c:pt>
                <c:pt idx="165">
                  <c:v>2.0699999999999998</c:v>
                </c:pt>
                <c:pt idx="166">
                  <c:v>2.08</c:v>
                </c:pt>
                <c:pt idx="167">
                  <c:v>2.1</c:v>
                </c:pt>
                <c:pt idx="168">
                  <c:v>2.08</c:v>
                </c:pt>
                <c:pt idx="169">
                  <c:v>2.08</c:v>
                </c:pt>
                <c:pt idx="170">
                  <c:v>2.08</c:v>
                </c:pt>
                <c:pt idx="171">
                  <c:v>2.06</c:v>
                </c:pt>
                <c:pt idx="172">
                  <c:v>2.08</c:v>
                </c:pt>
                <c:pt idx="173">
                  <c:v>2.09</c:v>
                </c:pt>
                <c:pt idx="174">
                  <c:v>2.08</c:v>
                </c:pt>
                <c:pt idx="175">
                  <c:v>2.08</c:v>
                </c:pt>
                <c:pt idx="176">
                  <c:v>2.06</c:v>
                </c:pt>
                <c:pt idx="177">
                  <c:v>2.0699999999999998</c:v>
                </c:pt>
                <c:pt idx="178">
                  <c:v>2.06</c:v>
                </c:pt>
                <c:pt idx="179">
                  <c:v>2.06</c:v>
                </c:pt>
                <c:pt idx="180">
                  <c:v>2.06</c:v>
                </c:pt>
                <c:pt idx="181">
                  <c:v>2.06</c:v>
                </c:pt>
                <c:pt idx="182">
                  <c:v>2.06</c:v>
                </c:pt>
                <c:pt idx="183">
                  <c:v>2.06</c:v>
                </c:pt>
                <c:pt idx="184">
                  <c:v>2.06</c:v>
                </c:pt>
                <c:pt idx="185">
                  <c:v>2.0699999999999998</c:v>
                </c:pt>
                <c:pt idx="186">
                  <c:v>2.1</c:v>
                </c:pt>
                <c:pt idx="187">
                  <c:v>2.09</c:v>
                </c:pt>
                <c:pt idx="188">
                  <c:v>2.1</c:v>
                </c:pt>
                <c:pt idx="189">
                  <c:v>2.08</c:v>
                </c:pt>
                <c:pt idx="190">
                  <c:v>2.08</c:v>
                </c:pt>
                <c:pt idx="191">
                  <c:v>2.1</c:v>
                </c:pt>
                <c:pt idx="192">
                  <c:v>2.11</c:v>
                </c:pt>
                <c:pt idx="193">
                  <c:v>2.11</c:v>
                </c:pt>
                <c:pt idx="194">
                  <c:v>2.0699999999999998</c:v>
                </c:pt>
                <c:pt idx="195">
                  <c:v>2.08</c:v>
                </c:pt>
                <c:pt idx="196">
                  <c:v>2.08</c:v>
                </c:pt>
                <c:pt idx="197">
                  <c:v>2.1</c:v>
                </c:pt>
                <c:pt idx="198">
                  <c:v>2.1</c:v>
                </c:pt>
                <c:pt idx="199">
                  <c:v>2.09</c:v>
                </c:pt>
                <c:pt idx="200">
                  <c:v>2.1</c:v>
                </c:pt>
                <c:pt idx="201">
                  <c:v>2.1</c:v>
                </c:pt>
                <c:pt idx="202">
                  <c:v>2.1</c:v>
                </c:pt>
                <c:pt idx="203">
                  <c:v>2.11</c:v>
                </c:pt>
                <c:pt idx="204">
                  <c:v>2.12</c:v>
                </c:pt>
                <c:pt idx="205">
                  <c:v>2.1</c:v>
                </c:pt>
                <c:pt idx="206">
                  <c:v>2.1</c:v>
                </c:pt>
                <c:pt idx="207">
                  <c:v>2.1</c:v>
                </c:pt>
                <c:pt idx="208">
                  <c:v>2.1</c:v>
                </c:pt>
                <c:pt idx="209">
                  <c:v>2.1</c:v>
                </c:pt>
                <c:pt idx="210">
                  <c:v>2.09</c:v>
                </c:pt>
                <c:pt idx="211">
                  <c:v>2.1</c:v>
                </c:pt>
                <c:pt idx="212">
                  <c:v>2.1</c:v>
                </c:pt>
                <c:pt idx="213">
                  <c:v>2.1</c:v>
                </c:pt>
                <c:pt idx="214">
                  <c:v>2.1</c:v>
                </c:pt>
                <c:pt idx="215">
                  <c:v>2.1</c:v>
                </c:pt>
                <c:pt idx="216">
                  <c:v>2.13</c:v>
                </c:pt>
                <c:pt idx="217">
                  <c:v>2.13</c:v>
                </c:pt>
                <c:pt idx="218">
                  <c:v>2.13</c:v>
                </c:pt>
                <c:pt idx="219">
                  <c:v>2.15</c:v>
                </c:pt>
                <c:pt idx="220">
                  <c:v>2.16</c:v>
                </c:pt>
                <c:pt idx="221">
                  <c:v>2.16</c:v>
                </c:pt>
                <c:pt idx="222">
                  <c:v>2.16</c:v>
                </c:pt>
                <c:pt idx="223">
                  <c:v>2.16</c:v>
                </c:pt>
                <c:pt idx="224">
                  <c:v>2.16</c:v>
                </c:pt>
                <c:pt idx="225">
                  <c:v>2.2000000000000002</c:v>
                </c:pt>
                <c:pt idx="226">
                  <c:v>2.17</c:v>
                </c:pt>
                <c:pt idx="227">
                  <c:v>2.23</c:v>
                </c:pt>
                <c:pt idx="228">
                  <c:v>2.23</c:v>
                </c:pt>
                <c:pt idx="229">
                  <c:v>2.23</c:v>
                </c:pt>
                <c:pt idx="230">
                  <c:v>2.23</c:v>
                </c:pt>
                <c:pt idx="231">
                  <c:v>2.23</c:v>
                </c:pt>
                <c:pt idx="232">
                  <c:v>2.2200000000000002</c:v>
                </c:pt>
                <c:pt idx="233">
                  <c:v>2.21</c:v>
                </c:pt>
                <c:pt idx="234">
                  <c:v>2.25</c:v>
                </c:pt>
                <c:pt idx="235">
                  <c:v>2.2599999999999998</c:v>
                </c:pt>
                <c:pt idx="236">
                  <c:v>2.2599999999999998</c:v>
                </c:pt>
                <c:pt idx="237">
                  <c:v>2.25</c:v>
                </c:pt>
                <c:pt idx="238">
                  <c:v>2.25</c:v>
                </c:pt>
                <c:pt idx="239">
                  <c:v>2.25</c:v>
                </c:pt>
                <c:pt idx="240">
                  <c:v>2.2599999999999998</c:v>
                </c:pt>
                <c:pt idx="241">
                  <c:v>2.25</c:v>
                </c:pt>
                <c:pt idx="242">
                  <c:v>2.25</c:v>
                </c:pt>
                <c:pt idx="243">
                  <c:v>2.29</c:v>
                </c:pt>
                <c:pt idx="244">
                  <c:v>2.2599999999999998</c:v>
                </c:pt>
                <c:pt idx="245">
                  <c:v>2.2999999999999998</c:v>
                </c:pt>
                <c:pt idx="246">
                  <c:v>2.2999999999999998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ACE-4158-81EE-548C9ED6B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rgbClr val="0000FF"/>
              </a:solidFill>
              <a:prstDash val="solid"/>
            </a:ln>
          </c:spPr>
        </c:hiLowLines>
        <c:marker val="1"/>
        <c:smooth val="0"/>
        <c:axId val="228082432"/>
        <c:axId val="228083968"/>
      </c:lineChart>
      <c:catAx>
        <c:axId val="228074624"/>
        <c:scaling>
          <c:orientation val="minMax"/>
        </c:scaling>
        <c:delete val="0"/>
        <c:axPos val="b"/>
        <c:numFmt formatCode="dd\/mm\/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076160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228076160"/>
        <c:scaling>
          <c:orientation val="minMax"/>
          <c:max val="700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Shares Volume</a:t>
                </a:r>
              </a:p>
            </c:rich>
          </c:tx>
          <c:layout>
            <c:manualLayout>
              <c:xMode val="edge"/>
              <c:yMode val="edge"/>
              <c:x val="1.240953576455117E-2"/>
              <c:y val="0.401694940933741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FF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074624"/>
        <c:crosses val="autoZero"/>
        <c:crossBetween val="between"/>
        <c:majorUnit val="30000"/>
        <c:minorUnit val="5000"/>
      </c:valAx>
      <c:catAx>
        <c:axId val="228082432"/>
        <c:scaling>
          <c:orientation val="minMax"/>
        </c:scaling>
        <c:delete val="1"/>
        <c:axPos val="b"/>
        <c:majorTickMark val="out"/>
        <c:minorTickMark val="none"/>
        <c:tickLblPos val="nextTo"/>
        <c:crossAx val="228083968"/>
        <c:crosses val="autoZero"/>
        <c:auto val="0"/>
        <c:lblAlgn val="ctr"/>
        <c:lblOffset val="100"/>
        <c:noMultiLvlLbl val="0"/>
      </c:catAx>
      <c:valAx>
        <c:axId val="228083968"/>
        <c:scaling>
          <c:orientation val="minMax"/>
          <c:max val="2.4"/>
        </c:scaling>
        <c:delete val="0"/>
        <c:axPos val="r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0.95863495323954062"/>
              <c:y val="0.44745763316088039"/>
            </c:manualLayout>
          </c:layout>
          <c:overlay val="0"/>
          <c:spPr>
            <a:noFill/>
            <a:ln w="25400">
              <a:noFill/>
            </a:ln>
          </c:spPr>
        </c:title>
        <c:numFmt formatCode="[$$-409]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66FF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082432"/>
        <c:crosses val="max"/>
        <c:crossBetween val="between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1" i="0" u="none" strike="noStrike" baseline="0">
          <a:solidFill>
            <a:srgbClr val="3366FF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Volume / Share Price </a:t>
            </a:r>
            <a:r>
              <a:rPr lang="ar-SA"/>
              <a:t>2022</a:t>
            </a:r>
            <a:endParaRPr lang="en-US"/>
          </a:p>
        </c:rich>
      </c:tx>
      <c:layout>
        <c:manualLayout>
          <c:xMode val="edge"/>
          <c:yMode val="edge"/>
          <c:x val="0.26059973073314024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5387797311272"/>
          <c:y val="0.14915254237288136"/>
          <c:w val="0.80558428128231641"/>
          <c:h val="0.671186440677966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'Weekly &amp; Monthly Statistics'!$H$2</c:f>
              <c:strCache>
                <c:ptCount val="1"/>
                <c:pt idx="0">
                  <c:v>PEX Total Volume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2022</c:v>
                </c:pt>
                <c:pt idx="1">
                  <c:v>FEB. 2022</c:v>
                </c:pt>
                <c:pt idx="2">
                  <c:v>MAR. 2022</c:v>
                </c:pt>
                <c:pt idx="3">
                  <c:v>APR. 2022</c:v>
                </c:pt>
                <c:pt idx="4">
                  <c:v>MAY 2022</c:v>
                </c:pt>
                <c:pt idx="5">
                  <c:v>JUN. 2022</c:v>
                </c:pt>
                <c:pt idx="6">
                  <c:v>JUL. 2022</c:v>
                </c:pt>
                <c:pt idx="7">
                  <c:v>AUG. 2022</c:v>
                </c:pt>
                <c:pt idx="8">
                  <c:v>SEP. 2022</c:v>
                </c:pt>
                <c:pt idx="9">
                  <c:v>OCT. 2022</c:v>
                </c:pt>
                <c:pt idx="10">
                  <c:v>NOV. 2022</c:v>
                </c:pt>
                <c:pt idx="11">
                  <c:v>DEC. 2022</c:v>
                </c:pt>
              </c:strCache>
            </c:strRef>
          </c:cat>
          <c:val>
            <c:numRef>
              <c:f>'Weekly &amp; Monthly Statistics'!$H$3:$H$14</c:f>
              <c:numCache>
                <c:formatCode>#,##0</c:formatCode>
                <c:ptCount val="12"/>
                <c:pt idx="0">
                  <c:v>10152217</c:v>
                </c:pt>
                <c:pt idx="1">
                  <c:v>13598338</c:v>
                </c:pt>
                <c:pt idx="2">
                  <c:v>13149725</c:v>
                </c:pt>
                <c:pt idx="3">
                  <c:v>11178014</c:v>
                </c:pt>
                <c:pt idx="4">
                  <c:v>60088163</c:v>
                </c:pt>
                <c:pt idx="5">
                  <c:v>32041008</c:v>
                </c:pt>
                <c:pt idx="6">
                  <c:v>15691910</c:v>
                </c:pt>
                <c:pt idx="7">
                  <c:v>33507843</c:v>
                </c:pt>
                <c:pt idx="8">
                  <c:v>17493581</c:v>
                </c:pt>
                <c:pt idx="9">
                  <c:v>9438054</c:v>
                </c:pt>
                <c:pt idx="10">
                  <c:v>15730675</c:v>
                </c:pt>
                <c:pt idx="11">
                  <c:v>11444825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F-4DEF-BF04-A0D27F63BFA7}"/>
            </c:ext>
          </c:extLst>
        </c:ser>
        <c:ser>
          <c:idx val="0"/>
          <c:order val="1"/>
          <c:tx>
            <c:strRef>
              <c:f>'Weekly &amp; Monthly Statistics'!$K$2</c:f>
              <c:strCache>
                <c:ptCount val="1"/>
                <c:pt idx="0">
                  <c:v>PEC Total Volume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2022</c:v>
                </c:pt>
                <c:pt idx="1">
                  <c:v>FEB. 2022</c:v>
                </c:pt>
                <c:pt idx="2">
                  <c:v>MAR. 2022</c:v>
                </c:pt>
                <c:pt idx="3">
                  <c:v>APR. 2022</c:v>
                </c:pt>
                <c:pt idx="4">
                  <c:v>MAY 2022</c:v>
                </c:pt>
                <c:pt idx="5">
                  <c:v>JUN. 2022</c:v>
                </c:pt>
                <c:pt idx="6">
                  <c:v>JUL. 2022</c:v>
                </c:pt>
                <c:pt idx="7">
                  <c:v>AUG. 2022</c:v>
                </c:pt>
                <c:pt idx="8">
                  <c:v>SEP. 2022</c:v>
                </c:pt>
                <c:pt idx="9">
                  <c:v>OCT. 2022</c:v>
                </c:pt>
                <c:pt idx="10">
                  <c:v>NOV. 2022</c:v>
                </c:pt>
                <c:pt idx="11">
                  <c:v>DEC. 2022</c:v>
                </c:pt>
              </c:strCache>
            </c:strRef>
          </c:cat>
          <c:val>
            <c:numRef>
              <c:f>'Weekly &amp; Monthly Statistics'!$K$3:$K$14</c:f>
              <c:numCache>
                <c:formatCode>#,##0</c:formatCode>
                <c:ptCount val="12"/>
                <c:pt idx="0">
                  <c:v>187140</c:v>
                </c:pt>
                <c:pt idx="1">
                  <c:v>174812</c:v>
                </c:pt>
                <c:pt idx="2">
                  <c:v>267186</c:v>
                </c:pt>
                <c:pt idx="3">
                  <c:v>162351</c:v>
                </c:pt>
                <c:pt idx="4">
                  <c:v>183221</c:v>
                </c:pt>
                <c:pt idx="5">
                  <c:v>320825</c:v>
                </c:pt>
                <c:pt idx="6">
                  <c:v>395112</c:v>
                </c:pt>
                <c:pt idx="7">
                  <c:v>350382</c:v>
                </c:pt>
                <c:pt idx="8">
                  <c:v>598950</c:v>
                </c:pt>
                <c:pt idx="9">
                  <c:v>486614</c:v>
                </c:pt>
                <c:pt idx="10">
                  <c:v>152703</c:v>
                </c:pt>
                <c:pt idx="11">
                  <c:v>99303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F-4DEF-BF04-A0D27F63B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594816"/>
        <c:axId val="228596736"/>
      </c:barChart>
      <c:lineChart>
        <c:grouping val="standard"/>
        <c:varyColors val="0"/>
        <c:ser>
          <c:idx val="2"/>
          <c:order val="2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2022</c:v>
                </c:pt>
                <c:pt idx="1">
                  <c:v>FEB. 2022</c:v>
                </c:pt>
                <c:pt idx="2">
                  <c:v>MAR. 2022</c:v>
                </c:pt>
                <c:pt idx="3">
                  <c:v>APR. 2022</c:v>
                </c:pt>
                <c:pt idx="4">
                  <c:v>MAY 2022</c:v>
                </c:pt>
                <c:pt idx="5">
                  <c:v>JUN. 2022</c:v>
                </c:pt>
                <c:pt idx="6">
                  <c:v>JUL. 2022</c:v>
                </c:pt>
                <c:pt idx="7">
                  <c:v>AUG. 2022</c:v>
                </c:pt>
                <c:pt idx="8">
                  <c:v>SEP. 2022</c:v>
                </c:pt>
                <c:pt idx="9">
                  <c:v>OCT. 2022</c:v>
                </c:pt>
                <c:pt idx="10">
                  <c:v>NOV. 2022</c:v>
                </c:pt>
                <c:pt idx="11">
                  <c:v>DEC. 2022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1.9</c:v>
                </c:pt>
                <c:pt idx="1">
                  <c:v>1.85</c:v>
                </c:pt>
                <c:pt idx="2">
                  <c:v>1.89</c:v>
                </c:pt>
                <c:pt idx="3">
                  <c:v>1.83</c:v>
                </c:pt>
                <c:pt idx="4">
                  <c:v>1.87</c:v>
                </c:pt>
                <c:pt idx="5">
                  <c:v>1.98</c:v>
                </c:pt>
                <c:pt idx="6">
                  <c:v>2.0499999999999998</c:v>
                </c:pt>
                <c:pt idx="7">
                  <c:v>2.06</c:v>
                </c:pt>
                <c:pt idx="8">
                  <c:v>2.06</c:v>
                </c:pt>
                <c:pt idx="9">
                  <c:v>2.1</c:v>
                </c:pt>
                <c:pt idx="10">
                  <c:v>2.17</c:v>
                </c:pt>
                <c:pt idx="11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EF-4DEF-BF04-A0D27F63B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19392"/>
        <c:axId val="228620928"/>
      </c:lineChart>
      <c:catAx>
        <c:axId val="228594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596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596736"/>
        <c:scaling>
          <c:orientation val="minMax"/>
          <c:max val="75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Volume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40678047671884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594816"/>
        <c:crosses val="autoZero"/>
        <c:crossBetween val="between"/>
        <c:majorUnit val="5000000"/>
        <c:minorUnit val="500000"/>
      </c:valAx>
      <c:catAx>
        <c:axId val="22861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8620928"/>
        <c:crosses val="autoZero"/>
        <c:auto val="0"/>
        <c:lblAlgn val="ctr"/>
        <c:lblOffset val="100"/>
        <c:noMultiLvlLbl val="0"/>
      </c:catAx>
      <c:valAx>
        <c:axId val="228620928"/>
        <c:scaling>
          <c:orientation val="minMax"/>
          <c:max val="2.4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Close Price</a:t>
                </a:r>
              </a:p>
            </c:rich>
          </c:tx>
          <c:layout>
            <c:manualLayout>
              <c:xMode val="edge"/>
              <c:yMode val="edge"/>
              <c:x val="0.97450220759213446"/>
              <c:y val="0.42033891054536898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619392"/>
        <c:crosses val="max"/>
        <c:crossBetween val="between"/>
        <c:majorUnit val="0.2"/>
        <c:minorUnit val="0.2"/>
      </c:valAx>
      <c:spPr>
        <a:solidFill>
          <a:srgbClr val="FFFFFF"/>
        </a:solidFill>
        <a:ln w="12700">
          <a:solidFill>
            <a:srgbClr val="00000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29989659064637647"/>
          <c:y val="0.95423730777286109"/>
          <c:w val="0.43226469748276281"/>
          <c:h val="4.06780476718848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Trade Volume </a:t>
            </a:r>
            <a:r>
              <a:rPr lang="ar-SA"/>
              <a:t>2022</a:t>
            </a:r>
            <a:endParaRPr lang="en-US"/>
          </a:p>
        </c:rich>
      </c:tx>
      <c:layout>
        <c:manualLayout>
          <c:xMode val="edge"/>
          <c:yMode val="edge"/>
          <c:x val="0.16370186642856857"/>
          <c:y val="4.8025944017847738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813559322033899"/>
          <c:w val="0.75491209927611169"/>
          <c:h val="0.59322033898305082"/>
        </c:manualLayout>
      </c:layout>
      <c:area3DChart>
        <c:grouping val="standard"/>
        <c:varyColors val="0"/>
        <c:ser>
          <c:idx val="1"/>
          <c:order val="0"/>
          <c:tx>
            <c:strRef>
              <c:f>'Daily Statistics'!$I$6</c:f>
              <c:strCache>
                <c:ptCount val="1"/>
                <c:pt idx="0">
                  <c:v>PEC Volume Percentage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Statistics'!$B$7:$B$253</c:f>
              <c:numCache>
                <c:formatCode>[$-409]d\ mmmm;@</c:formatCode>
                <c:ptCount val="247"/>
                <c:pt idx="0">
                  <c:v>44563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44570</c:v>
                </c:pt>
                <c:pt idx="6">
                  <c:v>44571</c:v>
                </c:pt>
                <c:pt idx="7">
                  <c:v>44572</c:v>
                </c:pt>
                <c:pt idx="8">
                  <c:v>44573</c:v>
                </c:pt>
                <c:pt idx="9">
                  <c:v>44574</c:v>
                </c:pt>
                <c:pt idx="10">
                  <c:v>44577</c:v>
                </c:pt>
                <c:pt idx="11">
                  <c:v>44578</c:v>
                </c:pt>
                <c:pt idx="12">
                  <c:v>44579</c:v>
                </c:pt>
                <c:pt idx="13">
                  <c:v>44580</c:v>
                </c:pt>
                <c:pt idx="14">
                  <c:v>44581</c:v>
                </c:pt>
                <c:pt idx="15">
                  <c:v>44584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44591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44598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44605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44612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44619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44626</c:v>
                </c:pt>
                <c:pt idx="44">
                  <c:v>44627</c:v>
                </c:pt>
                <c:pt idx="45">
                  <c:v>44629</c:v>
                </c:pt>
                <c:pt idx="46">
                  <c:v>44630</c:v>
                </c:pt>
                <c:pt idx="47">
                  <c:v>44633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44640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44647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44654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44661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44668</c:v>
                </c:pt>
                <c:pt idx="73">
                  <c:v>44669</c:v>
                </c:pt>
                <c:pt idx="74">
                  <c:v>44670</c:v>
                </c:pt>
                <c:pt idx="75">
                  <c:v>44671</c:v>
                </c:pt>
                <c:pt idx="76">
                  <c:v>44672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44686</c:v>
                </c:pt>
                <c:pt idx="82">
                  <c:v>44689</c:v>
                </c:pt>
                <c:pt idx="83">
                  <c:v>44690</c:v>
                </c:pt>
                <c:pt idx="84">
                  <c:v>44691</c:v>
                </c:pt>
                <c:pt idx="85">
                  <c:v>44692</c:v>
                </c:pt>
                <c:pt idx="86">
                  <c:v>44693</c:v>
                </c:pt>
                <c:pt idx="87">
                  <c:v>44696</c:v>
                </c:pt>
                <c:pt idx="88">
                  <c:v>44697</c:v>
                </c:pt>
                <c:pt idx="89">
                  <c:v>44698</c:v>
                </c:pt>
                <c:pt idx="90">
                  <c:v>44699</c:v>
                </c:pt>
                <c:pt idx="91">
                  <c:v>44700</c:v>
                </c:pt>
                <c:pt idx="92">
                  <c:v>44703</c:v>
                </c:pt>
                <c:pt idx="93">
                  <c:v>44704</c:v>
                </c:pt>
                <c:pt idx="94">
                  <c:v>44705</c:v>
                </c:pt>
                <c:pt idx="95">
                  <c:v>44706</c:v>
                </c:pt>
                <c:pt idx="96">
                  <c:v>44707</c:v>
                </c:pt>
                <c:pt idx="97">
                  <c:v>44710</c:v>
                </c:pt>
                <c:pt idx="98">
                  <c:v>44711</c:v>
                </c:pt>
                <c:pt idx="99">
                  <c:v>44712</c:v>
                </c:pt>
                <c:pt idx="100">
                  <c:v>44713</c:v>
                </c:pt>
                <c:pt idx="101">
                  <c:v>44714</c:v>
                </c:pt>
                <c:pt idx="102">
                  <c:v>44717</c:v>
                </c:pt>
                <c:pt idx="103">
                  <c:v>44718</c:v>
                </c:pt>
                <c:pt idx="104">
                  <c:v>44719</c:v>
                </c:pt>
                <c:pt idx="105">
                  <c:v>44720</c:v>
                </c:pt>
                <c:pt idx="106">
                  <c:v>44721</c:v>
                </c:pt>
                <c:pt idx="107">
                  <c:v>44724</c:v>
                </c:pt>
                <c:pt idx="108">
                  <c:v>44725</c:v>
                </c:pt>
                <c:pt idx="109">
                  <c:v>44726</c:v>
                </c:pt>
                <c:pt idx="110">
                  <c:v>44727</c:v>
                </c:pt>
                <c:pt idx="111">
                  <c:v>44728</c:v>
                </c:pt>
                <c:pt idx="112">
                  <c:v>44731</c:v>
                </c:pt>
                <c:pt idx="113">
                  <c:v>44732</c:v>
                </c:pt>
                <c:pt idx="114">
                  <c:v>44733</c:v>
                </c:pt>
                <c:pt idx="115">
                  <c:v>44734</c:v>
                </c:pt>
                <c:pt idx="116">
                  <c:v>44735</c:v>
                </c:pt>
                <c:pt idx="117">
                  <c:v>44738</c:v>
                </c:pt>
                <c:pt idx="118">
                  <c:v>44739</c:v>
                </c:pt>
                <c:pt idx="119">
                  <c:v>44740</c:v>
                </c:pt>
                <c:pt idx="120">
                  <c:v>44741</c:v>
                </c:pt>
                <c:pt idx="121">
                  <c:v>44742</c:v>
                </c:pt>
                <c:pt idx="122">
                  <c:v>44745</c:v>
                </c:pt>
                <c:pt idx="123">
                  <c:v>44746</c:v>
                </c:pt>
                <c:pt idx="124">
                  <c:v>44747</c:v>
                </c:pt>
                <c:pt idx="125">
                  <c:v>44748</c:v>
                </c:pt>
                <c:pt idx="126">
                  <c:v>44749</c:v>
                </c:pt>
                <c:pt idx="127">
                  <c:v>44755</c:v>
                </c:pt>
                <c:pt idx="128">
                  <c:v>44756</c:v>
                </c:pt>
                <c:pt idx="129">
                  <c:v>44759</c:v>
                </c:pt>
                <c:pt idx="130">
                  <c:v>44760</c:v>
                </c:pt>
                <c:pt idx="131">
                  <c:v>44761</c:v>
                </c:pt>
                <c:pt idx="132">
                  <c:v>44762</c:v>
                </c:pt>
                <c:pt idx="133">
                  <c:v>44763</c:v>
                </c:pt>
                <c:pt idx="134">
                  <c:v>44766</c:v>
                </c:pt>
                <c:pt idx="135">
                  <c:v>44767</c:v>
                </c:pt>
                <c:pt idx="136">
                  <c:v>44768</c:v>
                </c:pt>
                <c:pt idx="137">
                  <c:v>44769</c:v>
                </c:pt>
                <c:pt idx="138">
                  <c:v>44770</c:v>
                </c:pt>
                <c:pt idx="139">
                  <c:v>44773</c:v>
                </c:pt>
                <c:pt idx="140">
                  <c:v>44774</c:v>
                </c:pt>
                <c:pt idx="141">
                  <c:v>44775</c:v>
                </c:pt>
                <c:pt idx="142">
                  <c:v>44776</c:v>
                </c:pt>
                <c:pt idx="143">
                  <c:v>44777</c:v>
                </c:pt>
                <c:pt idx="144">
                  <c:v>44780</c:v>
                </c:pt>
                <c:pt idx="145">
                  <c:v>44781</c:v>
                </c:pt>
                <c:pt idx="146">
                  <c:v>44782</c:v>
                </c:pt>
                <c:pt idx="147">
                  <c:v>44783</c:v>
                </c:pt>
                <c:pt idx="148">
                  <c:v>44784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44794</c:v>
                </c:pt>
                <c:pt idx="155">
                  <c:v>44795</c:v>
                </c:pt>
                <c:pt idx="156">
                  <c:v>44796</c:v>
                </c:pt>
                <c:pt idx="157">
                  <c:v>44797</c:v>
                </c:pt>
                <c:pt idx="158">
                  <c:v>44798</c:v>
                </c:pt>
                <c:pt idx="159">
                  <c:v>44801</c:v>
                </c:pt>
                <c:pt idx="160">
                  <c:v>44802</c:v>
                </c:pt>
                <c:pt idx="161">
                  <c:v>44803</c:v>
                </c:pt>
                <c:pt idx="162">
                  <c:v>44804</c:v>
                </c:pt>
                <c:pt idx="163">
                  <c:v>44805</c:v>
                </c:pt>
                <c:pt idx="164">
                  <c:v>44808</c:v>
                </c:pt>
                <c:pt idx="165">
                  <c:v>44809</c:v>
                </c:pt>
                <c:pt idx="166">
                  <c:v>44810</c:v>
                </c:pt>
                <c:pt idx="167">
                  <c:v>44811</c:v>
                </c:pt>
                <c:pt idx="168">
                  <c:v>44812</c:v>
                </c:pt>
                <c:pt idx="169">
                  <c:v>44815</c:v>
                </c:pt>
                <c:pt idx="170">
                  <c:v>44816</c:v>
                </c:pt>
                <c:pt idx="171">
                  <c:v>44817</c:v>
                </c:pt>
                <c:pt idx="172">
                  <c:v>44818</c:v>
                </c:pt>
                <c:pt idx="173">
                  <c:v>44819</c:v>
                </c:pt>
                <c:pt idx="174">
                  <c:v>44822</c:v>
                </c:pt>
                <c:pt idx="175">
                  <c:v>44823</c:v>
                </c:pt>
                <c:pt idx="176">
                  <c:v>44824</c:v>
                </c:pt>
                <c:pt idx="177">
                  <c:v>44825</c:v>
                </c:pt>
                <c:pt idx="178">
                  <c:v>44826</c:v>
                </c:pt>
                <c:pt idx="179">
                  <c:v>44829</c:v>
                </c:pt>
                <c:pt idx="180">
                  <c:v>44830</c:v>
                </c:pt>
                <c:pt idx="181">
                  <c:v>44831</c:v>
                </c:pt>
                <c:pt idx="182">
                  <c:v>44832</c:v>
                </c:pt>
                <c:pt idx="183">
                  <c:v>44833</c:v>
                </c:pt>
                <c:pt idx="184">
                  <c:v>44836</c:v>
                </c:pt>
                <c:pt idx="185">
                  <c:v>44837</c:v>
                </c:pt>
                <c:pt idx="186">
                  <c:v>44838</c:v>
                </c:pt>
                <c:pt idx="187">
                  <c:v>44839</c:v>
                </c:pt>
                <c:pt idx="188">
                  <c:v>44840</c:v>
                </c:pt>
                <c:pt idx="189">
                  <c:v>44843</c:v>
                </c:pt>
                <c:pt idx="190">
                  <c:v>44844</c:v>
                </c:pt>
                <c:pt idx="191">
                  <c:v>44845</c:v>
                </c:pt>
                <c:pt idx="192">
                  <c:v>44846</c:v>
                </c:pt>
                <c:pt idx="193">
                  <c:v>44847</c:v>
                </c:pt>
                <c:pt idx="194">
                  <c:v>44850</c:v>
                </c:pt>
                <c:pt idx="195">
                  <c:v>44851</c:v>
                </c:pt>
                <c:pt idx="196">
                  <c:v>44852</c:v>
                </c:pt>
                <c:pt idx="197">
                  <c:v>44853</c:v>
                </c:pt>
                <c:pt idx="198">
                  <c:v>44854</c:v>
                </c:pt>
                <c:pt idx="199">
                  <c:v>44857</c:v>
                </c:pt>
                <c:pt idx="200">
                  <c:v>44858</c:v>
                </c:pt>
                <c:pt idx="201">
                  <c:v>44859</c:v>
                </c:pt>
                <c:pt idx="202">
                  <c:v>44860</c:v>
                </c:pt>
                <c:pt idx="203">
                  <c:v>44861</c:v>
                </c:pt>
                <c:pt idx="204">
                  <c:v>44864</c:v>
                </c:pt>
                <c:pt idx="205">
                  <c:v>44865</c:v>
                </c:pt>
                <c:pt idx="206">
                  <c:v>44866</c:v>
                </c:pt>
                <c:pt idx="207">
                  <c:v>44867</c:v>
                </c:pt>
                <c:pt idx="208">
                  <c:v>44868</c:v>
                </c:pt>
                <c:pt idx="209">
                  <c:v>44871</c:v>
                </c:pt>
                <c:pt idx="210">
                  <c:v>44872</c:v>
                </c:pt>
                <c:pt idx="211">
                  <c:v>44873</c:v>
                </c:pt>
                <c:pt idx="212">
                  <c:v>44874</c:v>
                </c:pt>
                <c:pt idx="213">
                  <c:v>44875</c:v>
                </c:pt>
                <c:pt idx="214">
                  <c:v>44878</c:v>
                </c:pt>
                <c:pt idx="215">
                  <c:v>44879</c:v>
                </c:pt>
                <c:pt idx="216">
                  <c:v>44881</c:v>
                </c:pt>
                <c:pt idx="217">
                  <c:v>44882</c:v>
                </c:pt>
                <c:pt idx="218">
                  <c:v>44885</c:v>
                </c:pt>
                <c:pt idx="219">
                  <c:v>44886</c:v>
                </c:pt>
                <c:pt idx="220">
                  <c:v>44887</c:v>
                </c:pt>
                <c:pt idx="221">
                  <c:v>44888</c:v>
                </c:pt>
                <c:pt idx="222">
                  <c:v>44889</c:v>
                </c:pt>
                <c:pt idx="223">
                  <c:v>44892</c:v>
                </c:pt>
                <c:pt idx="224">
                  <c:v>44893</c:v>
                </c:pt>
                <c:pt idx="225">
                  <c:v>44894</c:v>
                </c:pt>
                <c:pt idx="226">
                  <c:v>44895</c:v>
                </c:pt>
                <c:pt idx="227">
                  <c:v>44896</c:v>
                </c:pt>
                <c:pt idx="228">
                  <c:v>44899</c:v>
                </c:pt>
                <c:pt idx="229">
                  <c:v>44900</c:v>
                </c:pt>
                <c:pt idx="230">
                  <c:v>44901</c:v>
                </c:pt>
                <c:pt idx="231">
                  <c:v>44902</c:v>
                </c:pt>
                <c:pt idx="232">
                  <c:v>44903</c:v>
                </c:pt>
                <c:pt idx="233">
                  <c:v>44906</c:v>
                </c:pt>
                <c:pt idx="234">
                  <c:v>44907</c:v>
                </c:pt>
                <c:pt idx="235">
                  <c:v>44908</c:v>
                </c:pt>
                <c:pt idx="236">
                  <c:v>44909</c:v>
                </c:pt>
                <c:pt idx="237">
                  <c:v>44910</c:v>
                </c:pt>
                <c:pt idx="238">
                  <c:v>44913</c:v>
                </c:pt>
                <c:pt idx="239">
                  <c:v>44914</c:v>
                </c:pt>
                <c:pt idx="240">
                  <c:v>44915</c:v>
                </c:pt>
                <c:pt idx="241">
                  <c:v>44916</c:v>
                </c:pt>
                <c:pt idx="242">
                  <c:v>44917</c:v>
                </c:pt>
                <c:pt idx="243">
                  <c:v>44921</c:v>
                </c:pt>
                <c:pt idx="244">
                  <c:v>44922</c:v>
                </c:pt>
                <c:pt idx="245">
                  <c:v>44923</c:v>
                </c:pt>
                <c:pt idx="246">
                  <c:v>44924</c:v>
                </c:pt>
              </c:numCache>
            </c:numRef>
          </c:cat>
          <c:val>
            <c:numRef>
              <c:f>'Daily Statistics'!$I$7:$I$253</c:f>
              <c:numCache>
                <c:formatCode>0.00%</c:formatCode>
                <c:ptCount val="247"/>
                <c:pt idx="0">
                  <c:v>4.4823312858377094E-3</c:v>
                </c:pt>
                <c:pt idx="1">
                  <c:v>3.5517680553389143E-6</c:v>
                </c:pt>
                <c:pt idx="2">
                  <c:v>2.6090696173177107E-3</c:v>
                </c:pt>
                <c:pt idx="3">
                  <c:v>6.5684030570067652E-3</c:v>
                </c:pt>
                <c:pt idx="4">
                  <c:v>0</c:v>
                </c:pt>
                <c:pt idx="5">
                  <c:v>2.3678453702259428E-4</c:v>
                </c:pt>
                <c:pt idx="6">
                  <c:v>1.8300484905133755E-3</c:v>
                </c:pt>
                <c:pt idx="7">
                  <c:v>4.9541244758552283E-3</c:v>
                </c:pt>
                <c:pt idx="8">
                  <c:v>1.080921411508143E-3</c:v>
                </c:pt>
                <c:pt idx="9">
                  <c:v>5.090867545985777E-4</c:v>
                </c:pt>
                <c:pt idx="10">
                  <c:v>0</c:v>
                </c:pt>
                <c:pt idx="11">
                  <c:v>5.9196134255648571E-5</c:v>
                </c:pt>
                <c:pt idx="12">
                  <c:v>3.779673172223161E-3</c:v>
                </c:pt>
                <c:pt idx="13">
                  <c:v>1.2549580462197497E-4</c:v>
                </c:pt>
                <c:pt idx="14">
                  <c:v>3.2557873840606712E-4</c:v>
                </c:pt>
                <c:pt idx="15">
                  <c:v>1.168146915333841E-2</c:v>
                </c:pt>
                <c:pt idx="16">
                  <c:v>3.3126156729460939E-3</c:v>
                </c:pt>
                <c:pt idx="17">
                  <c:v>2.9598067127824285E-5</c:v>
                </c:pt>
                <c:pt idx="18">
                  <c:v>1.8377439879666098E-3</c:v>
                </c:pt>
                <c:pt idx="19">
                  <c:v>5.8317071661952184E-3</c:v>
                </c:pt>
                <c:pt idx="20">
                  <c:v>6.1324235282139133E-3</c:v>
                </c:pt>
                <c:pt idx="21">
                  <c:v>3.551768055338914E-4</c:v>
                </c:pt>
                <c:pt idx="22">
                  <c:v>3.065175831757483E-3</c:v>
                </c:pt>
                <c:pt idx="23">
                  <c:v>2.7082231421959222E-3</c:v>
                </c:pt>
                <c:pt idx="24">
                  <c:v>1.8478073307900702E-3</c:v>
                </c:pt>
                <c:pt idx="25">
                  <c:v>3.9483821548517593E-4</c:v>
                </c:pt>
                <c:pt idx="26">
                  <c:v>9.4713814809037713E-4</c:v>
                </c:pt>
                <c:pt idx="27">
                  <c:v>5.9196134255648568E-4</c:v>
                </c:pt>
                <c:pt idx="28">
                  <c:v>5.9196134255648568E-4</c:v>
                </c:pt>
                <c:pt idx="29">
                  <c:v>3.4579421825437114E-3</c:v>
                </c:pt>
                <c:pt idx="30">
                  <c:v>4.2917197335345216E-3</c:v>
                </c:pt>
                <c:pt idx="31">
                  <c:v>2.1310608332033485E-3</c:v>
                </c:pt>
                <c:pt idx="32">
                  <c:v>1.4799033563912141E-3</c:v>
                </c:pt>
                <c:pt idx="33">
                  <c:v>0</c:v>
                </c:pt>
                <c:pt idx="34">
                  <c:v>4.1182750601654709E-3</c:v>
                </c:pt>
                <c:pt idx="35">
                  <c:v>1.6278936920303356E-3</c:v>
                </c:pt>
                <c:pt idx="36">
                  <c:v>6.2641349269327313E-3</c:v>
                </c:pt>
                <c:pt idx="37">
                  <c:v>2.9302086456546041E-3</c:v>
                </c:pt>
                <c:pt idx="38">
                  <c:v>1.2534781428633585E-2</c:v>
                </c:pt>
                <c:pt idx="39">
                  <c:v>2.4027710894367754E-3</c:v>
                </c:pt>
                <c:pt idx="40">
                  <c:v>0</c:v>
                </c:pt>
                <c:pt idx="41">
                  <c:v>8.0042052933775205E-3</c:v>
                </c:pt>
                <c:pt idx="42">
                  <c:v>4.7356907404518852E-5</c:v>
                </c:pt>
                <c:pt idx="43">
                  <c:v>1.0658263972729526E-3</c:v>
                </c:pt>
                <c:pt idx="44">
                  <c:v>1.7237914295244864E-3</c:v>
                </c:pt>
                <c:pt idx="45">
                  <c:v>2.5750318401207128E-3</c:v>
                </c:pt>
                <c:pt idx="46">
                  <c:v>3.1536740524696774E-3</c:v>
                </c:pt>
                <c:pt idx="47">
                  <c:v>4.8126457149842288E-4</c:v>
                </c:pt>
                <c:pt idx="48">
                  <c:v>1.0317886200759546E-3</c:v>
                </c:pt>
                <c:pt idx="49">
                  <c:v>3.4037777196997926E-4</c:v>
                </c:pt>
                <c:pt idx="50">
                  <c:v>3.3984500676167845E-3</c:v>
                </c:pt>
                <c:pt idx="51">
                  <c:v>1.6355891894835699E-3</c:v>
                </c:pt>
                <c:pt idx="52">
                  <c:v>1.4624404967857978E-3</c:v>
                </c:pt>
                <c:pt idx="53">
                  <c:v>1.9475528170108379E-3</c:v>
                </c:pt>
                <c:pt idx="54">
                  <c:v>1.0217252772524942E-3</c:v>
                </c:pt>
                <c:pt idx="55">
                  <c:v>6.0676037612039787E-4</c:v>
                </c:pt>
                <c:pt idx="56">
                  <c:v>3.7722736554412052E-3</c:v>
                </c:pt>
                <c:pt idx="57">
                  <c:v>7.6954974532343135E-4</c:v>
                </c:pt>
                <c:pt idx="58">
                  <c:v>6.6299670366326401E-3</c:v>
                </c:pt>
                <c:pt idx="59">
                  <c:v>0</c:v>
                </c:pt>
                <c:pt idx="60">
                  <c:v>8.854853742631192E-3</c:v>
                </c:pt>
                <c:pt idx="61">
                  <c:v>3.0559412348136018E-2</c:v>
                </c:pt>
                <c:pt idx="62">
                  <c:v>1.3193930383570231E-2</c:v>
                </c:pt>
                <c:pt idx="63">
                  <c:v>6.4434992137273463E-4</c:v>
                </c:pt>
                <c:pt idx="64">
                  <c:v>7.3403206477004222E-4</c:v>
                </c:pt>
                <c:pt idx="65">
                  <c:v>1.6219740786047707E-4</c:v>
                </c:pt>
                <c:pt idx="66">
                  <c:v>1.5686975577746871E-3</c:v>
                </c:pt>
                <c:pt idx="67">
                  <c:v>2.0837039257988298E-4</c:v>
                </c:pt>
                <c:pt idx="68">
                  <c:v>6.9673850018898368E-3</c:v>
                </c:pt>
                <c:pt idx="69">
                  <c:v>2.1695383204695202E-4</c:v>
                </c:pt>
                <c:pt idx="70">
                  <c:v>5.9196134255648568E-4</c:v>
                </c:pt>
                <c:pt idx="71">
                  <c:v>4.7469380059604587E-3</c:v>
                </c:pt>
                <c:pt idx="72">
                  <c:v>2.0342751536953632E-3</c:v>
                </c:pt>
                <c:pt idx="73">
                  <c:v>2.7028954901129137E-3</c:v>
                </c:pt>
                <c:pt idx="74">
                  <c:v>7.287044126870339E-4</c:v>
                </c:pt>
                <c:pt idx="75">
                  <c:v>1.109039575279576E-3</c:v>
                </c:pt>
                <c:pt idx="76">
                  <c:v>0</c:v>
                </c:pt>
                <c:pt idx="77">
                  <c:v>4.1437293978953994E-3</c:v>
                </c:pt>
                <c:pt idx="78">
                  <c:v>8.106910586311071E-3</c:v>
                </c:pt>
                <c:pt idx="79">
                  <c:v>1.9238743633085784E-4</c:v>
                </c:pt>
                <c:pt idx="80">
                  <c:v>0</c:v>
                </c:pt>
                <c:pt idx="81">
                  <c:v>7.8997241164163018E-4</c:v>
                </c:pt>
                <c:pt idx="82">
                  <c:v>5.9196134255648566E-3</c:v>
                </c:pt>
                <c:pt idx="83">
                  <c:v>9.4269843802120346E-4</c:v>
                </c:pt>
                <c:pt idx="84">
                  <c:v>0</c:v>
                </c:pt>
                <c:pt idx="85">
                  <c:v>1.0810102057095263E-2</c:v>
                </c:pt>
                <c:pt idx="86">
                  <c:v>5.4756424186474929E-5</c:v>
                </c:pt>
                <c:pt idx="87">
                  <c:v>2.299769815831947E-4</c:v>
                </c:pt>
                <c:pt idx="88">
                  <c:v>2.0878476551967249E-3</c:v>
                </c:pt>
                <c:pt idx="89">
                  <c:v>1.3600311845235258E-3</c:v>
                </c:pt>
                <c:pt idx="90">
                  <c:v>8.0506742587682051E-5</c:v>
                </c:pt>
                <c:pt idx="91">
                  <c:v>1.6361811508261266E-3</c:v>
                </c:pt>
                <c:pt idx="92">
                  <c:v>1.1178597992836676E-2</c:v>
                </c:pt>
                <c:pt idx="93">
                  <c:v>2.0564737040412312E-3</c:v>
                </c:pt>
                <c:pt idx="94">
                  <c:v>2.5593448645429657E-3</c:v>
                </c:pt>
                <c:pt idx="95">
                  <c:v>2.7715630058494662E-3</c:v>
                </c:pt>
                <c:pt idx="96">
                  <c:v>5.8003332150397251E-3</c:v>
                </c:pt>
                <c:pt idx="97">
                  <c:v>1.9656076379588106E-3</c:v>
                </c:pt>
                <c:pt idx="98">
                  <c:v>2.8893633130182067E-3</c:v>
                </c:pt>
                <c:pt idx="99">
                  <c:v>1.0969043677571679E-3</c:v>
                </c:pt>
                <c:pt idx="100">
                  <c:v>2.092583345937177E-4</c:v>
                </c:pt>
                <c:pt idx="101">
                  <c:v>5.8456182577452964E-4</c:v>
                </c:pt>
                <c:pt idx="102">
                  <c:v>5.0577177108026136E-3</c:v>
                </c:pt>
                <c:pt idx="103">
                  <c:v>5.5910748804460075E-3</c:v>
                </c:pt>
                <c:pt idx="104">
                  <c:v>9.8144230789152537E-3</c:v>
                </c:pt>
                <c:pt idx="105">
                  <c:v>1.1531406953000341E-3</c:v>
                </c:pt>
                <c:pt idx="106">
                  <c:v>2.0742325443179259E-3</c:v>
                </c:pt>
                <c:pt idx="107">
                  <c:v>1.1303501836116094E-2</c:v>
                </c:pt>
                <c:pt idx="108">
                  <c:v>3.603860653483885E-3</c:v>
                </c:pt>
                <c:pt idx="109">
                  <c:v>5.9492114926926813E-5</c:v>
                </c:pt>
                <c:pt idx="110">
                  <c:v>2.9598067127824285E-5</c:v>
                </c:pt>
                <c:pt idx="111">
                  <c:v>8.8794201383472857E-4</c:v>
                </c:pt>
                <c:pt idx="112">
                  <c:v>2.5626006519270266E-3</c:v>
                </c:pt>
                <c:pt idx="113">
                  <c:v>2.9713499589622801E-3</c:v>
                </c:pt>
                <c:pt idx="114">
                  <c:v>3.1382830575632091E-2</c:v>
                </c:pt>
                <c:pt idx="115">
                  <c:v>5.8837997643401896E-3</c:v>
                </c:pt>
                <c:pt idx="116">
                  <c:v>8.5893590804946073E-4</c:v>
                </c:pt>
                <c:pt idx="117">
                  <c:v>2.0333872116815285E-4</c:v>
                </c:pt>
                <c:pt idx="118">
                  <c:v>4.3263494720740753E-3</c:v>
                </c:pt>
                <c:pt idx="119">
                  <c:v>4.1153152534526881E-3</c:v>
                </c:pt>
                <c:pt idx="120">
                  <c:v>1.5260763411106201E-3</c:v>
                </c:pt>
                <c:pt idx="121">
                  <c:v>7.5859846048613639E-4</c:v>
                </c:pt>
                <c:pt idx="122">
                  <c:v>8.8794201383472857E-4</c:v>
                </c:pt>
                <c:pt idx="123">
                  <c:v>1.9733031354120449E-3</c:v>
                </c:pt>
                <c:pt idx="124">
                  <c:v>5.9965684000972E-3</c:v>
                </c:pt>
                <c:pt idx="125">
                  <c:v>1.166637413910322E-2</c:v>
                </c:pt>
                <c:pt idx="126">
                  <c:v>4.3882094323712288E-3</c:v>
                </c:pt>
                <c:pt idx="127">
                  <c:v>3.7092297724589393E-3</c:v>
                </c:pt>
                <c:pt idx="128">
                  <c:v>3.8477487266171568E-4</c:v>
                </c:pt>
                <c:pt idx="129">
                  <c:v>3.2927849679704517E-2</c:v>
                </c:pt>
                <c:pt idx="130">
                  <c:v>2.8277993333923322E-3</c:v>
                </c:pt>
                <c:pt idx="131">
                  <c:v>5.5925547838023984E-3</c:v>
                </c:pt>
                <c:pt idx="132">
                  <c:v>2.4655189917477627E-4</c:v>
                </c:pt>
                <c:pt idx="133">
                  <c:v>2.2950341250914949E-3</c:v>
                </c:pt>
                <c:pt idx="134">
                  <c:v>3.2288531429743514E-2</c:v>
                </c:pt>
                <c:pt idx="135">
                  <c:v>1.9647196959449759E-3</c:v>
                </c:pt>
                <c:pt idx="136">
                  <c:v>7.2515264463169499E-3</c:v>
                </c:pt>
                <c:pt idx="137">
                  <c:v>5.3868482172640198E-4</c:v>
                </c:pt>
                <c:pt idx="138">
                  <c:v>8.7669474832615529E-4</c:v>
                </c:pt>
                <c:pt idx="139">
                  <c:v>1.1291662609264964E-3</c:v>
                </c:pt>
                <c:pt idx="140">
                  <c:v>1.0207189429701483E-2</c:v>
                </c:pt>
                <c:pt idx="141">
                  <c:v>1.1839226851129714E-3</c:v>
                </c:pt>
                <c:pt idx="142">
                  <c:v>5.9196134255648568E-4</c:v>
                </c:pt>
                <c:pt idx="143">
                  <c:v>1.2821882679773481E-3</c:v>
                </c:pt>
                <c:pt idx="144">
                  <c:v>9.3411499855413445E-4</c:v>
                </c:pt>
                <c:pt idx="145">
                  <c:v>1.2875159200603564E-3</c:v>
                </c:pt>
                <c:pt idx="146">
                  <c:v>1.7958331249136105E-2</c:v>
                </c:pt>
                <c:pt idx="147">
                  <c:v>1.9981655117994176E-3</c:v>
                </c:pt>
                <c:pt idx="148">
                  <c:v>5.5830834023214947E-3</c:v>
                </c:pt>
                <c:pt idx="149">
                  <c:v>2.9136337280630227E-3</c:v>
                </c:pt>
                <c:pt idx="150">
                  <c:v>1.487539657710193E-2</c:v>
                </c:pt>
                <c:pt idx="151">
                  <c:v>3.8122310460637679E-3</c:v>
                </c:pt>
                <c:pt idx="152">
                  <c:v>2.1209974903798881E-3</c:v>
                </c:pt>
                <c:pt idx="153">
                  <c:v>8.9622947263051937E-4</c:v>
                </c:pt>
                <c:pt idx="154">
                  <c:v>6.2155940968430996E-4</c:v>
                </c:pt>
                <c:pt idx="155">
                  <c:v>6.6299670366326395E-4</c:v>
                </c:pt>
                <c:pt idx="156">
                  <c:v>1.1688276708777809E-3</c:v>
                </c:pt>
                <c:pt idx="157">
                  <c:v>5.3865522365927412E-3</c:v>
                </c:pt>
                <c:pt idx="158">
                  <c:v>1.7655839003089743E-2</c:v>
                </c:pt>
                <c:pt idx="159">
                  <c:v>1.6574917591581599E-5</c:v>
                </c:pt>
                <c:pt idx="160">
                  <c:v>2.399811282723993E-3</c:v>
                </c:pt>
                <c:pt idx="161">
                  <c:v>8.8459743224928444E-3</c:v>
                </c:pt>
                <c:pt idx="162">
                  <c:v>1.3032028956381032E-3</c:v>
                </c:pt>
                <c:pt idx="163">
                  <c:v>5.9196134255648568E-4</c:v>
                </c:pt>
                <c:pt idx="164">
                  <c:v>2.379092635734516E-3</c:v>
                </c:pt>
                <c:pt idx="165">
                  <c:v>2.9982842000486002E-4</c:v>
                </c:pt>
                <c:pt idx="166">
                  <c:v>5.0316714117301284E-4</c:v>
                </c:pt>
                <c:pt idx="167">
                  <c:v>5.4957691042944136E-3</c:v>
                </c:pt>
                <c:pt idx="168">
                  <c:v>3.43959138092446E-3</c:v>
                </c:pt>
                <c:pt idx="169">
                  <c:v>4.5877004048127643E-4</c:v>
                </c:pt>
                <c:pt idx="170">
                  <c:v>3.1077970484215498E-4</c:v>
                </c:pt>
                <c:pt idx="171">
                  <c:v>0.12738593718875782</c:v>
                </c:pt>
                <c:pt idx="172">
                  <c:v>1.2135207522407956E-5</c:v>
                </c:pt>
                <c:pt idx="173">
                  <c:v>2.9598067127824284E-4</c:v>
                </c:pt>
                <c:pt idx="174">
                  <c:v>4.9038077617379276E-3</c:v>
                </c:pt>
                <c:pt idx="175">
                  <c:v>6.3931824996100455E-5</c:v>
                </c:pt>
                <c:pt idx="176">
                  <c:v>5.6443514012760913E-4</c:v>
                </c:pt>
                <c:pt idx="177">
                  <c:v>4.0765417855152383E-3</c:v>
                </c:pt>
                <c:pt idx="178">
                  <c:v>1.5808327652970952E-2</c:v>
                </c:pt>
                <c:pt idx="179">
                  <c:v>3.5310494083494372E-3</c:v>
                </c:pt>
                <c:pt idx="180">
                  <c:v>1.4207072221355656E-3</c:v>
                </c:pt>
                <c:pt idx="181">
                  <c:v>1.4701359942390323E-3</c:v>
                </c:pt>
                <c:pt idx="182">
                  <c:v>3.5588715914495919E-3</c:v>
                </c:pt>
                <c:pt idx="183">
                  <c:v>7.0680184301244388E-4</c:v>
                </c:pt>
                <c:pt idx="184">
                  <c:v>0</c:v>
                </c:pt>
                <c:pt idx="185">
                  <c:v>2.9598067127824283E-3</c:v>
                </c:pt>
                <c:pt idx="186">
                  <c:v>4.9310379834955253E-4</c:v>
                </c:pt>
                <c:pt idx="187">
                  <c:v>1.1040079038678459E-4</c:v>
                </c:pt>
                <c:pt idx="188">
                  <c:v>2.7088151035384784E-3</c:v>
                </c:pt>
                <c:pt idx="189">
                  <c:v>5.623632754286614E-4</c:v>
                </c:pt>
                <c:pt idx="190">
                  <c:v>0.12855950055037607</c:v>
                </c:pt>
                <c:pt idx="191">
                  <c:v>1.1839226851129714E-3</c:v>
                </c:pt>
                <c:pt idx="192">
                  <c:v>4.1200509441931407E-4</c:v>
                </c:pt>
                <c:pt idx="193">
                  <c:v>0</c:v>
                </c:pt>
                <c:pt idx="194">
                  <c:v>4.2917197335345215E-4</c:v>
                </c:pt>
                <c:pt idx="195">
                  <c:v>2.1014627660755243E-4</c:v>
                </c:pt>
                <c:pt idx="196">
                  <c:v>5.9196134255648566E-6</c:v>
                </c:pt>
                <c:pt idx="197">
                  <c:v>1.4360982170420343E-3</c:v>
                </c:pt>
                <c:pt idx="198">
                  <c:v>0</c:v>
                </c:pt>
                <c:pt idx="199">
                  <c:v>1.9238743633085784E-4</c:v>
                </c:pt>
                <c:pt idx="200">
                  <c:v>7.2515264463169499E-4</c:v>
                </c:pt>
                <c:pt idx="201">
                  <c:v>5.0316714117301284E-4</c:v>
                </c:pt>
                <c:pt idx="202">
                  <c:v>6.4375796003017819E-4</c:v>
                </c:pt>
                <c:pt idx="203">
                  <c:v>8.9030985920495452E-4</c:v>
                </c:pt>
                <c:pt idx="204">
                  <c:v>5.7509044429362587E-4</c:v>
                </c:pt>
                <c:pt idx="205">
                  <c:v>1.427218796903687E-3</c:v>
                </c:pt>
                <c:pt idx="206">
                  <c:v>3.386018879423098E-4</c:v>
                </c:pt>
                <c:pt idx="207">
                  <c:v>0</c:v>
                </c:pt>
                <c:pt idx="208">
                  <c:v>2.1014627660755243E-4</c:v>
                </c:pt>
                <c:pt idx="209">
                  <c:v>1.1353818550233397E-3</c:v>
                </c:pt>
                <c:pt idx="210">
                  <c:v>1.0075182050311386E-3</c:v>
                </c:pt>
                <c:pt idx="211">
                  <c:v>3.7394198009293202E-3</c:v>
                </c:pt>
                <c:pt idx="212">
                  <c:v>5.9196134255648566E-3</c:v>
                </c:pt>
                <c:pt idx="213">
                  <c:v>0</c:v>
                </c:pt>
                <c:pt idx="214">
                  <c:v>7.0739380435500042E-4</c:v>
                </c:pt>
                <c:pt idx="215">
                  <c:v>1.2120408488844046E-3</c:v>
                </c:pt>
                <c:pt idx="216">
                  <c:v>3.3211991124131629E-3</c:v>
                </c:pt>
                <c:pt idx="217">
                  <c:v>1.1741553229607893E-3</c:v>
                </c:pt>
                <c:pt idx="218">
                  <c:v>2.3678453702259427E-3</c:v>
                </c:pt>
                <c:pt idx="219">
                  <c:v>7.5510588856505315E-3</c:v>
                </c:pt>
                <c:pt idx="220">
                  <c:v>1.5470909687713753E-3</c:v>
                </c:pt>
                <c:pt idx="221">
                  <c:v>3.6083003635530584E-3</c:v>
                </c:pt>
                <c:pt idx="222">
                  <c:v>1.4508972506059464E-3</c:v>
                </c:pt>
                <c:pt idx="223">
                  <c:v>2.9598067127824284E-4</c:v>
                </c:pt>
                <c:pt idx="224">
                  <c:v>8.2874587957907989E-3</c:v>
                </c:pt>
                <c:pt idx="225">
                  <c:v>1.2342393992302726E-3</c:v>
                </c:pt>
                <c:pt idx="226">
                  <c:v>8.8794201383472849E-5</c:v>
                </c:pt>
                <c:pt idx="227">
                  <c:v>2.4507199581838509E-3</c:v>
                </c:pt>
                <c:pt idx="228">
                  <c:v>1.775884027669457E-4</c:v>
                </c:pt>
                <c:pt idx="229">
                  <c:v>4.9132791432188309E-5</c:v>
                </c:pt>
                <c:pt idx="230">
                  <c:v>3.4984915345088303E-3</c:v>
                </c:pt>
                <c:pt idx="231">
                  <c:v>2.6046299072485372E-5</c:v>
                </c:pt>
                <c:pt idx="232">
                  <c:v>2.4894934261213007E-3</c:v>
                </c:pt>
                <c:pt idx="233">
                  <c:v>4.6616955726323247E-4</c:v>
                </c:pt>
                <c:pt idx="234">
                  <c:v>1.5361396839340803E-4</c:v>
                </c:pt>
                <c:pt idx="235">
                  <c:v>1.0918726963454379E-3</c:v>
                </c:pt>
                <c:pt idx="236">
                  <c:v>3.1077970484215498E-4</c:v>
                </c:pt>
                <c:pt idx="237">
                  <c:v>5.2903585184273126E-3</c:v>
                </c:pt>
                <c:pt idx="238">
                  <c:v>1.8966441415509802E-3</c:v>
                </c:pt>
                <c:pt idx="239">
                  <c:v>1.4799033563912141E-3</c:v>
                </c:pt>
                <c:pt idx="240">
                  <c:v>1.4799033563912142E-4</c:v>
                </c:pt>
                <c:pt idx="241">
                  <c:v>5.4105266709662792E-4</c:v>
                </c:pt>
                <c:pt idx="242">
                  <c:v>3.3380700106760228E-3</c:v>
                </c:pt>
                <c:pt idx="243">
                  <c:v>2.88877135167565E-3</c:v>
                </c:pt>
                <c:pt idx="244">
                  <c:v>2.3441669165236833E-3</c:v>
                </c:pt>
                <c:pt idx="245">
                  <c:v>3.1877118296666756E-4</c:v>
                </c:pt>
                <c:pt idx="246">
                  <c:v>4.3213178006623458E-4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2-4C0A-9177-E805DF055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888576"/>
        <c:axId val="228890112"/>
        <c:axId val="228070720"/>
      </c:area3DChart>
      <c:dateAx>
        <c:axId val="22888857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890112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2288901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888576"/>
        <c:crosses val="autoZero"/>
        <c:crossBetween val="midCat"/>
      </c:valAx>
      <c:serAx>
        <c:axId val="228070720"/>
        <c:scaling>
          <c:orientation val="minMax"/>
        </c:scaling>
        <c:delete val="1"/>
        <c:axPos val="b"/>
        <c:majorTickMark val="out"/>
        <c:minorTickMark val="none"/>
        <c:tickLblPos val="nextTo"/>
        <c:crossAx val="228890112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471560620139872"/>
          <c:y val="0.95423730777286109"/>
          <c:w val="0.18407438200659698"/>
          <c:h val="4.0677869425914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Shares Value </a:t>
            </a:r>
            <a:r>
              <a:rPr lang="ar-SA"/>
              <a:t>2022</a:t>
            </a:r>
            <a:endParaRPr lang="en-US"/>
          </a:p>
        </c:rich>
      </c:tx>
      <c:layout>
        <c:manualLayout>
          <c:xMode val="edge"/>
          <c:yMode val="edge"/>
          <c:x val="0.26082134733158352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50721420643732E-2"/>
          <c:y val="0.13376835236541598"/>
          <c:w val="0.90455049944506105"/>
          <c:h val="0.797716150081566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'PEX Comparisons '!$D$3</c:f>
              <c:strCache>
                <c:ptCount val="1"/>
                <c:pt idx="0">
                  <c:v>Value (US$)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30-4D14-8A97-BA87E35BC2D4}"/>
              </c:ext>
            </c:extLst>
          </c:dPt>
          <c:dPt>
            <c:idx val="1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30-4D14-8A97-BA87E35BC2D4}"/>
              </c:ext>
            </c:extLst>
          </c:dPt>
          <c:cat>
            <c:strRef>
              <c:f>'PEX Comparisons '!$B$4:$B$5</c:f>
              <c:strCache>
                <c:ptCount val="2"/>
                <c:pt idx="0">
                  <c:v>Palestine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'PEX Comparisons '!$D$4:$D$5</c:f>
              <c:numCache>
                <c:formatCode>#,##0</c:formatCode>
                <c:ptCount val="2"/>
                <c:pt idx="0" formatCode="#,##0.00">
                  <c:v>472753654.94999999</c:v>
                </c:pt>
                <c:pt idx="1">
                  <c:v>6775816.4100000001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30-4D14-8A97-BA87E35BC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990400"/>
        <c:axId val="229991936"/>
      </c:barChart>
      <c:catAx>
        <c:axId val="22999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99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991936"/>
        <c:scaling>
          <c:orientation val="minMax"/>
          <c:max val="54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Shares (Millions of $)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43230010464378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990400"/>
        <c:crosses val="autoZero"/>
        <c:crossBetween val="between"/>
        <c:majorUnit val="20000000"/>
        <c:minorUnit val="4000000"/>
        <c:dispUnits>
          <c:builtInUnit val="million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Shares Value </a:t>
            </a:r>
            <a:r>
              <a:rPr lang="ar-SA"/>
              <a:t>2022</a:t>
            </a:r>
            <a:endParaRPr lang="en-US"/>
          </a:p>
        </c:rich>
      </c:tx>
      <c:layout>
        <c:manualLayout>
          <c:xMode val="edge"/>
          <c:yMode val="edge"/>
          <c:x val="0.23973368328958883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339622641509441E-2"/>
          <c:y val="0.18760195758564438"/>
          <c:w val="0.79800221975582686"/>
          <c:h val="0.730831973898858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409-4994-AAAF-1AB0815C4EAB}"/>
              </c:ext>
            </c:extLst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409-4994-AAAF-1AB0815C4EAB}"/>
              </c:ext>
            </c:extLst>
          </c:dPt>
          <c:dLbls>
            <c:dLbl>
              <c:idx val="0"/>
              <c:layout>
                <c:manualLayout>
                  <c:x val="-0.15176849286735936"/>
                  <c:y val="-4.7033606932901741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PEX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409-4994-AAAF-1AB0815C4EAB}"/>
                </c:ext>
              </c:extLst>
            </c:dLbl>
            <c:dLbl>
              <c:idx val="1"/>
              <c:layout>
                <c:manualLayout>
                  <c:x val="0.12151223050503815"/>
                  <c:y val="2.7593051684200131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409-4994-AAAF-1AB0815C4EA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'PEX Comparisons '!$B$11:$B$12</c:f>
              <c:strCache>
                <c:ptCount val="2"/>
                <c:pt idx="0">
                  <c:v>PEX</c:v>
                </c:pt>
                <c:pt idx="1">
                  <c:v>PEC </c:v>
                </c:pt>
              </c:strCache>
            </c:strRef>
          </c:cat>
          <c:val>
            <c:numRef>
              <c:f>'PEX Comparisons '!$D$11:$D$12</c:f>
              <c:numCache>
                <c:formatCode>0.000%</c:formatCode>
                <c:ptCount val="2"/>
                <c:pt idx="0" formatCode="0.00%">
                  <c:v>0.98566734209444318</c:v>
                </c:pt>
                <c:pt idx="1">
                  <c:v>1.4332657905556824E-2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9-4994-AAAF-1AB0815C4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Trade Value </a:t>
            </a:r>
            <a:r>
              <a:rPr lang="ar-SA"/>
              <a:t>2022</a:t>
            </a:r>
            <a:endParaRPr lang="en-US"/>
          </a:p>
        </c:rich>
      </c:tx>
      <c:layout>
        <c:manualLayout>
          <c:xMode val="edge"/>
          <c:yMode val="edge"/>
          <c:x val="0.19128950747654649"/>
          <c:y val="5.028916680789533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135593220338983"/>
          <c:w val="0.76628748707342298"/>
          <c:h val="0.6"/>
        </c:manualLayout>
      </c:layout>
      <c:area3DChart>
        <c:grouping val="standard"/>
        <c:varyColors val="0"/>
        <c:ser>
          <c:idx val="2"/>
          <c:order val="0"/>
          <c:tx>
            <c:strRef>
              <c:f>'Daily Statistics'!$M$6</c:f>
              <c:strCache>
                <c:ptCount val="1"/>
                <c:pt idx="0">
                  <c:v>PEC Value Percentage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Statistics'!$B$7:$B$253</c:f>
              <c:numCache>
                <c:formatCode>[$-409]d\ mmmm;@</c:formatCode>
                <c:ptCount val="247"/>
                <c:pt idx="0">
                  <c:v>44563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44570</c:v>
                </c:pt>
                <c:pt idx="6">
                  <c:v>44571</c:v>
                </c:pt>
                <c:pt idx="7">
                  <c:v>44572</c:v>
                </c:pt>
                <c:pt idx="8">
                  <c:v>44573</c:v>
                </c:pt>
                <c:pt idx="9">
                  <c:v>44574</c:v>
                </c:pt>
                <c:pt idx="10">
                  <c:v>44577</c:v>
                </c:pt>
                <c:pt idx="11">
                  <c:v>44578</c:v>
                </c:pt>
                <c:pt idx="12">
                  <c:v>44579</c:v>
                </c:pt>
                <c:pt idx="13">
                  <c:v>44580</c:v>
                </c:pt>
                <c:pt idx="14">
                  <c:v>44581</c:v>
                </c:pt>
                <c:pt idx="15">
                  <c:v>44584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44591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44598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44605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44612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44619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44626</c:v>
                </c:pt>
                <c:pt idx="44">
                  <c:v>44627</c:v>
                </c:pt>
                <c:pt idx="45">
                  <c:v>44629</c:v>
                </c:pt>
                <c:pt idx="46">
                  <c:v>44630</c:v>
                </c:pt>
                <c:pt idx="47">
                  <c:v>44633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44640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44647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44654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44661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44668</c:v>
                </c:pt>
                <c:pt idx="73">
                  <c:v>44669</c:v>
                </c:pt>
                <c:pt idx="74">
                  <c:v>44670</c:v>
                </c:pt>
                <c:pt idx="75">
                  <c:v>44671</c:v>
                </c:pt>
                <c:pt idx="76">
                  <c:v>44672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44686</c:v>
                </c:pt>
                <c:pt idx="82">
                  <c:v>44689</c:v>
                </c:pt>
                <c:pt idx="83">
                  <c:v>44690</c:v>
                </c:pt>
                <c:pt idx="84">
                  <c:v>44691</c:v>
                </c:pt>
                <c:pt idx="85">
                  <c:v>44692</c:v>
                </c:pt>
                <c:pt idx="86">
                  <c:v>44693</c:v>
                </c:pt>
                <c:pt idx="87">
                  <c:v>44696</c:v>
                </c:pt>
                <c:pt idx="88">
                  <c:v>44697</c:v>
                </c:pt>
                <c:pt idx="89">
                  <c:v>44698</c:v>
                </c:pt>
                <c:pt idx="90">
                  <c:v>44699</c:v>
                </c:pt>
                <c:pt idx="91">
                  <c:v>44700</c:v>
                </c:pt>
                <c:pt idx="92">
                  <c:v>44703</c:v>
                </c:pt>
                <c:pt idx="93">
                  <c:v>44704</c:v>
                </c:pt>
                <c:pt idx="94">
                  <c:v>44705</c:v>
                </c:pt>
                <c:pt idx="95">
                  <c:v>44706</c:v>
                </c:pt>
                <c:pt idx="96">
                  <c:v>44707</c:v>
                </c:pt>
                <c:pt idx="97">
                  <c:v>44710</c:v>
                </c:pt>
                <c:pt idx="98">
                  <c:v>44711</c:v>
                </c:pt>
                <c:pt idx="99">
                  <c:v>44712</c:v>
                </c:pt>
                <c:pt idx="100">
                  <c:v>44713</c:v>
                </c:pt>
                <c:pt idx="101">
                  <c:v>44714</c:v>
                </c:pt>
                <c:pt idx="102">
                  <c:v>44717</c:v>
                </c:pt>
                <c:pt idx="103">
                  <c:v>44718</c:v>
                </c:pt>
                <c:pt idx="104">
                  <c:v>44719</c:v>
                </c:pt>
                <c:pt idx="105">
                  <c:v>44720</c:v>
                </c:pt>
                <c:pt idx="106">
                  <c:v>44721</c:v>
                </c:pt>
                <c:pt idx="107">
                  <c:v>44724</c:v>
                </c:pt>
                <c:pt idx="108">
                  <c:v>44725</c:v>
                </c:pt>
                <c:pt idx="109">
                  <c:v>44726</c:v>
                </c:pt>
                <c:pt idx="110">
                  <c:v>44727</c:v>
                </c:pt>
                <c:pt idx="111">
                  <c:v>44728</c:v>
                </c:pt>
                <c:pt idx="112">
                  <c:v>44731</c:v>
                </c:pt>
                <c:pt idx="113">
                  <c:v>44732</c:v>
                </c:pt>
                <c:pt idx="114">
                  <c:v>44733</c:v>
                </c:pt>
                <c:pt idx="115">
                  <c:v>44734</c:v>
                </c:pt>
                <c:pt idx="116">
                  <c:v>44735</c:v>
                </c:pt>
                <c:pt idx="117">
                  <c:v>44738</c:v>
                </c:pt>
                <c:pt idx="118">
                  <c:v>44739</c:v>
                </c:pt>
                <c:pt idx="119">
                  <c:v>44740</c:v>
                </c:pt>
                <c:pt idx="120">
                  <c:v>44741</c:v>
                </c:pt>
                <c:pt idx="121">
                  <c:v>44742</c:v>
                </c:pt>
                <c:pt idx="122">
                  <c:v>44745</c:v>
                </c:pt>
                <c:pt idx="123">
                  <c:v>44746</c:v>
                </c:pt>
                <c:pt idx="124">
                  <c:v>44747</c:v>
                </c:pt>
                <c:pt idx="125">
                  <c:v>44748</c:v>
                </c:pt>
                <c:pt idx="126">
                  <c:v>44749</c:v>
                </c:pt>
                <c:pt idx="127">
                  <c:v>44755</c:v>
                </c:pt>
                <c:pt idx="128">
                  <c:v>44756</c:v>
                </c:pt>
                <c:pt idx="129">
                  <c:v>44759</c:v>
                </c:pt>
                <c:pt idx="130">
                  <c:v>44760</c:v>
                </c:pt>
                <c:pt idx="131">
                  <c:v>44761</c:v>
                </c:pt>
                <c:pt idx="132">
                  <c:v>44762</c:v>
                </c:pt>
                <c:pt idx="133">
                  <c:v>44763</c:v>
                </c:pt>
                <c:pt idx="134">
                  <c:v>44766</c:v>
                </c:pt>
                <c:pt idx="135">
                  <c:v>44767</c:v>
                </c:pt>
                <c:pt idx="136">
                  <c:v>44768</c:v>
                </c:pt>
                <c:pt idx="137">
                  <c:v>44769</c:v>
                </c:pt>
                <c:pt idx="138">
                  <c:v>44770</c:v>
                </c:pt>
                <c:pt idx="139">
                  <c:v>44773</c:v>
                </c:pt>
                <c:pt idx="140">
                  <c:v>44774</c:v>
                </c:pt>
                <c:pt idx="141">
                  <c:v>44775</c:v>
                </c:pt>
                <c:pt idx="142">
                  <c:v>44776</c:v>
                </c:pt>
                <c:pt idx="143">
                  <c:v>44777</c:v>
                </c:pt>
                <c:pt idx="144">
                  <c:v>44780</c:v>
                </c:pt>
                <c:pt idx="145">
                  <c:v>44781</c:v>
                </c:pt>
                <c:pt idx="146">
                  <c:v>44782</c:v>
                </c:pt>
                <c:pt idx="147">
                  <c:v>44783</c:v>
                </c:pt>
                <c:pt idx="148">
                  <c:v>44784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44794</c:v>
                </c:pt>
                <c:pt idx="155">
                  <c:v>44795</c:v>
                </c:pt>
                <c:pt idx="156">
                  <c:v>44796</c:v>
                </c:pt>
                <c:pt idx="157">
                  <c:v>44797</c:v>
                </c:pt>
                <c:pt idx="158">
                  <c:v>44798</c:v>
                </c:pt>
                <c:pt idx="159">
                  <c:v>44801</c:v>
                </c:pt>
                <c:pt idx="160">
                  <c:v>44802</c:v>
                </c:pt>
                <c:pt idx="161">
                  <c:v>44803</c:v>
                </c:pt>
                <c:pt idx="162">
                  <c:v>44804</c:v>
                </c:pt>
                <c:pt idx="163">
                  <c:v>44805</c:v>
                </c:pt>
                <c:pt idx="164">
                  <c:v>44808</c:v>
                </c:pt>
                <c:pt idx="165">
                  <c:v>44809</c:v>
                </c:pt>
                <c:pt idx="166">
                  <c:v>44810</c:v>
                </c:pt>
                <c:pt idx="167">
                  <c:v>44811</c:v>
                </c:pt>
                <c:pt idx="168">
                  <c:v>44812</c:v>
                </c:pt>
                <c:pt idx="169">
                  <c:v>44815</c:v>
                </c:pt>
                <c:pt idx="170">
                  <c:v>44816</c:v>
                </c:pt>
                <c:pt idx="171">
                  <c:v>44817</c:v>
                </c:pt>
                <c:pt idx="172">
                  <c:v>44818</c:v>
                </c:pt>
                <c:pt idx="173">
                  <c:v>44819</c:v>
                </c:pt>
                <c:pt idx="174">
                  <c:v>44822</c:v>
                </c:pt>
                <c:pt idx="175">
                  <c:v>44823</c:v>
                </c:pt>
                <c:pt idx="176">
                  <c:v>44824</c:v>
                </c:pt>
                <c:pt idx="177">
                  <c:v>44825</c:v>
                </c:pt>
                <c:pt idx="178">
                  <c:v>44826</c:v>
                </c:pt>
                <c:pt idx="179">
                  <c:v>44829</c:v>
                </c:pt>
                <c:pt idx="180">
                  <c:v>44830</c:v>
                </c:pt>
                <c:pt idx="181">
                  <c:v>44831</c:v>
                </c:pt>
                <c:pt idx="182">
                  <c:v>44832</c:v>
                </c:pt>
                <c:pt idx="183">
                  <c:v>44833</c:v>
                </c:pt>
                <c:pt idx="184">
                  <c:v>44836</c:v>
                </c:pt>
                <c:pt idx="185">
                  <c:v>44837</c:v>
                </c:pt>
                <c:pt idx="186">
                  <c:v>44838</c:v>
                </c:pt>
                <c:pt idx="187">
                  <c:v>44839</c:v>
                </c:pt>
                <c:pt idx="188">
                  <c:v>44840</c:v>
                </c:pt>
                <c:pt idx="189">
                  <c:v>44843</c:v>
                </c:pt>
                <c:pt idx="190">
                  <c:v>44844</c:v>
                </c:pt>
                <c:pt idx="191">
                  <c:v>44845</c:v>
                </c:pt>
                <c:pt idx="192">
                  <c:v>44846</c:v>
                </c:pt>
                <c:pt idx="193">
                  <c:v>44847</c:v>
                </c:pt>
                <c:pt idx="194">
                  <c:v>44850</c:v>
                </c:pt>
                <c:pt idx="195">
                  <c:v>44851</c:v>
                </c:pt>
                <c:pt idx="196">
                  <c:v>44852</c:v>
                </c:pt>
                <c:pt idx="197">
                  <c:v>44853</c:v>
                </c:pt>
                <c:pt idx="198">
                  <c:v>44854</c:v>
                </c:pt>
                <c:pt idx="199">
                  <c:v>44857</c:v>
                </c:pt>
                <c:pt idx="200">
                  <c:v>44858</c:v>
                </c:pt>
                <c:pt idx="201">
                  <c:v>44859</c:v>
                </c:pt>
                <c:pt idx="202">
                  <c:v>44860</c:v>
                </c:pt>
                <c:pt idx="203">
                  <c:v>44861</c:v>
                </c:pt>
                <c:pt idx="204">
                  <c:v>44864</c:v>
                </c:pt>
                <c:pt idx="205">
                  <c:v>44865</c:v>
                </c:pt>
                <c:pt idx="206">
                  <c:v>44866</c:v>
                </c:pt>
                <c:pt idx="207">
                  <c:v>44867</c:v>
                </c:pt>
                <c:pt idx="208">
                  <c:v>44868</c:v>
                </c:pt>
                <c:pt idx="209">
                  <c:v>44871</c:v>
                </c:pt>
                <c:pt idx="210">
                  <c:v>44872</c:v>
                </c:pt>
                <c:pt idx="211">
                  <c:v>44873</c:v>
                </c:pt>
                <c:pt idx="212">
                  <c:v>44874</c:v>
                </c:pt>
                <c:pt idx="213">
                  <c:v>44875</c:v>
                </c:pt>
                <c:pt idx="214">
                  <c:v>44878</c:v>
                </c:pt>
                <c:pt idx="215">
                  <c:v>44879</c:v>
                </c:pt>
                <c:pt idx="216">
                  <c:v>44881</c:v>
                </c:pt>
                <c:pt idx="217">
                  <c:v>44882</c:v>
                </c:pt>
                <c:pt idx="218">
                  <c:v>44885</c:v>
                </c:pt>
                <c:pt idx="219">
                  <c:v>44886</c:v>
                </c:pt>
                <c:pt idx="220">
                  <c:v>44887</c:v>
                </c:pt>
                <c:pt idx="221">
                  <c:v>44888</c:v>
                </c:pt>
                <c:pt idx="222">
                  <c:v>44889</c:v>
                </c:pt>
                <c:pt idx="223">
                  <c:v>44892</c:v>
                </c:pt>
                <c:pt idx="224">
                  <c:v>44893</c:v>
                </c:pt>
                <c:pt idx="225">
                  <c:v>44894</c:v>
                </c:pt>
                <c:pt idx="226">
                  <c:v>44895</c:v>
                </c:pt>
                <c:pt idx="227">
                  <c:v>44896</c:v>
                </c:pt>
                <c:pt idx="228">
                  <c:v>44899</c:v>
                </c:pt>
                <c:pt idx="229">
                  <c:v>44900</c:v>
                </c:pt>
                <c:pt idx="230">
                  <c:v>44901</c:v>
                </c:pt>
                <c:pt idx="231">
                  <c:v>44902</c:v>
                </c:pt>
                <c:pt idx="232">
                  <c:v>44903</c:v>
                </c:pt>
                <c:pt idx="233">
                  <c:v>44906</c:v>
                </c:pt>
                <c:pt idx="234">
                  <c:v>44907</c:v>
                </c:pt>
                <c:pt idx="235">
                  <c:v>44908</c:v>
                </c:pt>
                <c:pt idx="236">
                  <c:v>44909</c:v>
                </c:pt>
                <c:pt idx="237">
                  <c:v>44910</c:v>
                </c:pt>
                <c:pt idx="238">
                  <c:v>44913</c:v>
                </c:pt>
                <c:pt idx="239">
                  <c:v>44914</c:v>
                </c:pt>
                <c:pt idx="240">
                  <c:v>44915</c:v>
                </c:pt>
                <c:pt idx="241">
                  <c:v>44916</c:v>
                </c:pt>
                <c:pt idx="242">
                  <c:v>44917</c:v>
                </c:pt>
                <c:pt idx="243">
                  <c:v>44921</c:v>
                </c:pt>
                <c:pt idx="244">
                  <c:v>44922</c:v>
                </c:pt>
                <c:pt idx="245">
                  <c:v>44923</c:v>
                </c:pt>
                <c:pt idx="246">
                  <c:v>44924</c:v>
                </c:pt>
              </c:numCache>
            </c:numRef>
          </c:cat>
          <c:val>
            <c:numRef>
              <c:f>'Daily Statistics'!$M$7:$M$253</c:f>
              <c:numCache>
                <c:formatCode>0.00%</c:formatCode>
                <c:ptCount val="247"/>
                <c:pt idx="0">
                  <c:v>4.1124136655880834E-3</c:v>
                </c:pt>
                <c:pt idx="1">
                  <c:v>3.3117780415186887E-6</c:v>
                </c:pt>
                <c:pt idx="2">
                  <c:v>2.4327769529989365E-3</c:v>
                </c:pt>
                <c:pt idx="3">
                  <c:v>6.1827088375908321E-3</c:v>
                </c:pt>
                <c:pt idx="4">
                  <c:v>0</c:v>
                </c:pt>
                <c:pt idx="5">
                  <c:v>2.1960453323439431E-4</c:v>
                </c:pt>
                <c:pt idx="6">
                  <c:v>1.7063936358925041E-3</c:v>
                </c:pt>
                <c:pt idx="7">
                  <c:v>4.6222621902472687E-3</c:v>
                </c:pt>
                <c:pt idx="8">
                  <c:v>1.0079611941551997E-3</c:v>
                </c:pt>
                <c:pt idx="9">
                  <c:v>4.7722662544807623E-4</c:v>
                </c:pt>
                <c:pt idx="10">
                  <c:v>0</c:v>
                </c:pt>
                <c:pt idx="11">
                  <c:v>5.608180284211683E-5</c:v>
                </c:pt>
                <c:pt idx="12">
                  <c:v>3.5574620889115838E-3</c:v>
                </c:pt>
                <c:pt idx="13">
                  <c:v>1.1826766717252301E-4</c:v>
                </c:pt>
                <c:pt idx="14">
                  <c:v>3.0756441348150384E-4</c:v>
                </c:pt>
                <c:pt idx="15">
                  <c:v>1.1103674516470551E-2</c:v>
                </c:pt>
                <c:pt idx="16">
                  <c:v>3.1411019295902072E-3</c:v>
                </c:pt>
                <c:pt idx="17">
                  <c:v>2.8483652496127758E-5</c:v>
                </c:pt>
                <c:pt idx="18">
                  <c:v>1.741059569233517E-3</c:v>
                </c:pt>
                <c:pt idx="19">
                  <c:v>5.5218113561609885E-3</c:v>
                </c:pt>
                <c:pt idx="20">
                  <c:v>5.7652713173201196E-3</c:v>
                </c:pt>
                <c:pt idx="21">
                  <c:v>3.3407339618282233E-4</c:v>
                </c:pt>
                <c:pt idx="22">
                  <c:v>2.8742337190921603E-3</c:v>
                </c:pt>
                <c:pt idx="23">
                  <c:v>2.5858138620966551E-3</c:v>
                </c:pt>
                <c:pt idx="24">
                  <c:v>1.7669427970820706E-3</c:v>
                </c:pt>
                <c:pt idx="25">
                  <c:v>3.7209685850977757E-4</c:v>
                </c:pt>
                <c:pt idx="26">
                  <c:v>8.9730884547386928E-4</c:v>
                </c:pt>
                <c:pt idx="27">
                  <c:v>5.5934219150427045E-4</c:v>
                </c:pt>
                <c:pt idx="28">
                  <c:v>5.5823531381659708E-4</c:v>
                </c:pt>
                <c:pt idx="29">
                  <c:v>3.2495980805359497E-3</c:v>
                </c:pt>
                <c:pt idx="30">
                  <c:v>3.9808014810129707E-3</c:v>
                </c:pt>
                <c:pt idx="31">
                  <c:v>1.9979880180962567E-3</c:v>
                </c:pt>
                <c:pt idx="32">
                  <c:v>1.3845873961629363E-3</c:v>
                </c:pt>
                <c:pt idx="33">
                  <c:v>0</c:v>
                </c:pt>
                <c:pt idx="34">
                  <c:v>3.8312785396143858E-3</c:v>
                </c:pt>
                <c:pt idx="35">
                  <c:v>1.5257202046889573E-3</c:v>
                </c:pt>
                <c:pt idx="36">
                  <c:v>5.9199478812325124E-3</c:v>
                </c:pt>
                <c:pt idx="37">
                  <c:v>2.7737616934635913E-3</c:v>
                </c:pt>
                <c:pt idx="38">
                  <c:v>1.1639787034902848E-2</c:v>
                </c:pt>
                <c:pt idx="39">
                  <c:v>2.2164561569046398E-3</c:v>
                </c:pt>
                <c:pt idx="40">
                  <c:v>0</c:v>
                </c:pt>
                <c:pt idx="41">
                  <c:v>7.4796020041517008E-3</c:v>
                </c:pt>
                <c:pt idx="42">
                  <c:v>4.3920906646878863E-5</c:v>
                </c:pt>
                <c:pt idx="43">
                  <c:v>9.9543281456765408E-4</c:v>
                </c:pt>
                <c:pt idx="44">
                  <c:v>1.6188632241882119E-3</c:v>
                </c:pt>
                <c:pt idx="45">
                  <c:v>2.4032528354763958E-3</c:v>
                </c:pt>
                <c:pt idx="46">
                  <c:v>2.9564968688400445E-3</c:v>
                </c:pt>
                <c:pt idx="47">
                  <c:v>4.5354534627953393E-4</c:v>
                </c:pt>
                <c:pt idx="48">
                  <c:v>9.7236105604579055E-4</c:v>
                </c:pt>
                <c:pt idx="49">
                  <c:v>3.2077315388773925E-4</c:v>
                </c:pt>
                <c:pt idx="50">
                  <c:v>3.191259723047896E-3</c:v>
                </c:pt>
                <c:pt idx="51">
                  <c:v>1.5413847377249105E-3</c:v>
                </c:pt>
                <c:pt idx="52">
                  <c:v>1.3684948704210827E-3</c:v>
                </c:pt>
                <c:pt idx="53">
                  <c:v>1.8174341296829787E-3</c:v>
                </c:pt>
                <c:pt idx="54">
                  <c:v>9.6320201213952259E-4</c:v>
                </c:pt>
                <c:pt idx="55">
                  <c:v>5.6878754777241647E-4</c:v>
                </c:pt>
                <c:pt idx="56">
                  <c:v>3.5506570048877677E-3</c:v>
                </c:pt>
                <c:pt idx="57">
                  <c:v>7.2375042404668665E-4</c:v>
                </c:pt>
                <c:pt idx="58">
                  <c:v>6.2697950223831378E-3</c:v>
                </c:pt>
                <c:pt idx="59">
                  <c:v>0</c:v>
                </c:pt>
                <c:pt idx="60">
                  <c:v>7.994382775787158E-3</c:v>
                </c:pt>
                <c:pt idx="61">
                  <c:v>2.8592702085917337E-2</c:v>
                </c:pt>
                <c:pt idx="62">
                  <c:v>1.23682158619761E-2</c:v>
                </c:pt>
                <c:pt idx="63">
                  <c:v>5.9812128233267738E-4</c:v>
                </c:pt>
                <c:pt idx="64">
                  <c:v>6.7156483066518001E-4</c:v>
                </c:pt>
                <c:pt idx="65">
                  <c:v>1.4800282937418012E-4</c:v>
                </c:pt>
                <c:pt idx="66">
                  <c:v>1.4353488069196367E-3</c:v>
                </c:pt>
                <c:pt idx="67">
                  <c:v>1.9132749790663227E-4</c:v>
                </c:pt>
                <c:pt idx="68">
                  <c:v>6.4285980263151764E-3</c:v>
                </c:pt>
                <c:pt idx="69">
                  <c:v>1.9822703549312952E-4</c:v>
                </c:pt>
                <c:pt idx="70">
                  <c:v>5.4015631158459891E-4</c:v>
                </c:pt>
                <c:pt idx="71">
                  <c:v>4.340424565901127E-3</c:v>
                </c:pt>
                <c:pt idx="72">
                  <c:v>1.8575296670412585E-3</c:v>
                </c:pt>
                <c:pt idx="73">
                  <c:v>2.4811873555470186E-3</c:v>
                </c:pt>
                <c:pt idx="74">
                  <c:v>6.6589171355662486E-4</c:v>
                </c:pt>
                <c:pt idx="75">
                  <c:v>1.0119828497537461E-3</c:v>
                </c:pt>
                <c:pt idx="76">
                  <c:v>0</c:v>
                </c:pt>
                <c:pt idx="77">
                  <c:v>3.7886209493683712E-3</c:v>
                </c:pt>
                <c:pt idx="78">
                  <c:v>7.3974406871510816E-3</c:v>
                </c:pt>
                <c:pt idx="79">
                  <c:v>1.7555080126499463E-4</c:v>
                </c:pt>
                <c:pt idx="80">
                  <c:v>0</c:v>
                </c:pt>
                <c:pt idx="81">
                  <c:v>7.2477760654084751E-4</c:v>
                </c:pt>
                <c:pt idx="82">
                  <c:v>5.343987766043971E-3</c:v>
                </c:pt>
                <c:pt idx="83">
                  <c:v>8.5079784503783477E-4</c:v>
                </c:pt>
                <c:pt idx="84">
                  <c:v>0</c:v>
                </c:pt>
                <c:pt idx="85">
                  <c:v>9.7562605005704368E-3</c:v>
                </c:pt>
                <c:pt idx="86">
                  <c:v>5.051051848082759E-5</c:v>
                </c:pt>
                <c:pt idx="87">
                  <c:v>2.1099745233504628E-4</c:v>
                </c:pt>
                <c:pt idx="88">
                  <c:v>1.9007038002081869E-3</c:v>
                </c:pt>
                <c:pt idx="89">
                  <c:v>1.2461745550747584E-3</c:v>
                </c:pt>
                <c:pt idx="90">
                  <c:v>7.3461258375505446E-5</c:v>
                </c:pt>
                <c:pt idx="91">
                  <c:v>1.500076062420941E-3</c:v>
                </c:pt>
                <c:pt idx="92">
                  <c:v>1.0266153300337129E-2</c:v>
                </c:pt>
                <c:pt idx="93">
                  <c:v>1.9066041962019443E-3</c:v>
                </c:pt>
                <c:pt idx="94">
                  <c:v>2.3853642162066776E-3</c:v>
                </c:pt>
                <c:pt idx="95">
                  <c:v>2.582202489161006E-3</c:v>
                </c:pt>
                <c:pt idx="96">
                  <c:v>5.351054073202079E-3</c:v>
                </c:pt>
                <c:pt idx="97">
                  <c:v>1.8123055963967585E-3</c:v>
                </c:pt>
                <c:pt idx="98">
                  <c:v>2.6908845955582778E-3</c:v>
                </c:pt>
                <c:pt idx="99">
                  <c:v>1.022787451822355E-3</c:v>
                </c:pt>
                <c:pt idx="100">
                  <c:v>1.951189229461427E-4</c:v>
                </c:pt>
                <c:pt idx="101">
                  <c:v>5.4314488134131695E-4</c:v>
                </c:pt>
                <c:pt idx="102">
                  <c:v>4.7260784623295287E-3</c:v>
                </c:pt>
                <c:pt idx="103">
                  <c:v>5.2799024996015185E-3</c:v>
                </c:pt>
                <c:pt idx="104">
                  <c:v>9.2980825022087599E-3</c:v>
                </c:pt>
                <c:pt idx="105">
                  <c:v>1.0924735193644356E-3</c:v>
                </c:pt>
                <c:pt idx="106">
                  <c:v>1.9651063715877739E-3</c:v>
                </c:pt>
                <c:pt idx="107">
                  <c:v>1.0720024806575296E-2</c:v>
                </c:pt>
                <c:pt idx="108">
                  <c:v>3.5042242238083293E-3</c:v>
                </c:pt>
                <c:pt idx="109">
                  <c:v>5.8438714398402636E-5</c:v>
                </c:pt>
                <c:pt idx="110">
                  <c:v>2.8926403571197101E-5</c:v>
                </c:pt>
                <c:pt idx="111">
                  <c:v>8.5547772390131768E-4</c:v>
                </c:pt>
                <c:pt idx="112">
                  <c:v>2.4853241264250828E-3</c:v>
                </c:pt>
                <c:pt idx="113">
                  <c:v>2.8941368557534445E-3</c:v>
                </c:pt>
                <c:pt idx="114">
                  <c:v>3.1233701917847551E-2</c:v>
                </c:pt>
                <c:pt idx="115">
                  <c:v>6.0150537638312407E-3</c:v>
                </c:pt>
                <c:pt idx="116">
                  <c:v>8.6862152748320954E-4</c:v>
                </c:pt>
                <c:pt idx="117">
                  <c:v>2.0683559222939445E-4</c:v>
                </c:pt>
                <c:pt idx="118">
                  <c:v>4.3210335446500076E-3</c:v>
                </c:pt>
                <c:pt idx="119">
                  <c:v>4.1072305263359383E-3</c:v>
                </c:pt>
                <c:pt idx="120">
                  <c:v>1.5218830287050229E-3</c:v>
                </c:pt>
                <c:pt idx="121">
                  <c:v>7.4894886356579986E-4</c:v>
                </c:pt>
                <c:pt idx="122">
                  <c:v>8.7664712863729985E-4</c:v>
                </c:pt>
                <c:pt idx="123">
                  <c:v>1.9452548892185811E-3</c:v>
                </c:pt>
                <c:pt idx="124">
                  <c:v>5.9146820951130209E-3</c:v>
                </c:pt>
                <c:pt idx="125">
                  <c:v>1.1585724176963049E-2</c:v>
                </c:pt>
                <c:pt idx="126">
                  <c:v>4.3761516259853903E-3</c:v>
                </c:pt>
                <c:pt idx="127">
                  <c:v>3.6966822127933053E-3</c:v>
                </c:pt>
                <c:pt idx="128">
                  <c:v>3.7836031038509182E-4</c:v>
                </c:pt>
                <c:pt idx="129">
                  <c:v>3.2971170775862257E-2</c:v>
                </c:pt>
                <c:pt idx="130">
                  <c:v>2.8624890089074878E-3</c:v>
                </c:pt>
                <c:pt idx="131">
                  <c:v>5.6780611622267944E-3</c:v>
                </c:pt>
                <c:pt idx="132">
                  <c:v>2.5295549588245106E-4</c:v>
                </c:pt>
                <c:pt idx="133">
                  <c:v>2.3501610782279141E-3</c:v>
                </c:pt>
                <c:pt idx="134">
                  <c:v>3.2364687401558435E-2</c:v>
                </c:pt>
                <c:pt idx="135">
                  <c:v>1.971210433076063E-3</c:v>
                </c:pt>
                <c:pt idx="136">
                  <c:v>7.3085244645818229E-3</c:v>
                </c:pt>
                <c:pt idx="137">
                  <c:v>5.4989683523612443E-4</c:v>
                </c:pt>
                <c:pt idx="138">
                  <c:v>8.8592423949691943E-4</c:v>
                </c:pt>
                <c:pt idx="139">
                  <c:v>1.152739319865958E-3</c:v>
                </c:pt>
                <c:pt idx="140">
                  <c:v>1.0391285085010143E-2</c:v>
                </c:pt>
                <c:pt idx="141">
                  <c:v>1.2101862718562051E-3</c:v>
                </c:pt>
                <c:pt idx="142">
                  <c:v>6.1025856513724497E-4</c:v>
                </c:pt>
                <c:pt idx="143">
                  <c:v>1.3351129151977711E-3</c:v>
                </c:pt>
                <c:pt idx="144">
                  <c:v>9.641524511140049E-4</c:v>
                </c:pt>
                <c:pt idx="145">
                  <c:v>1.3309097316584462E-3</c:v>
                </c:pt>
                <c:pt idx="146">
                  <c:v>1.8775551505829532E-2</c:v>
                </c:pt>
                <c:pt idx="147">
                  <c:v>2.0922187294032651E-3</c:v>
                </c:pt>
                <c:pt idx="148">
                  <c:v>5.8470149724732558E-3</c:v>
                </c:pt>
                <c:pt idx="149">
                  <c:v>3.0509091080878313E-3</c:v>
                </c:pt>
                <c:pt idx="150">
                  <c:v>1.5602875521239212E-2</c:v>
                </c:pt>
                <c:pt idx="151">
                  <c:v>3.9918436928252001E-3</c:v>
                </c:pt>
                <c:pt idx="152">
                  <c:v>2.2113350028030044E-3</c:v>
                </c:pt>
                <c:pt idx="153">
                  <c:v>9.2951751034824699E-4</c:v>
                </c:pt>
                <c:pt idx="154">
                  <c:v>6.4384861336583916E-4</c:v>
                </c:pt>
                <c:pt idx="155">
                  <c:v>6.8749649018309193E-4</c:v>
                </c:pt>
                <c:pt idx="156">
                  <c:v>1.2173470325769935E-3</c:v>
                </c:pt>
                <c:pt idx="157">
                  <c:v>5.5424952105513122E-3</c:v>
                </c:pt>
                <c:pt idx="158">
                  <c:v>1.8237690120650709E-2</c:v>
                </c:pt>
                <c:pt idx="159">
                  <c:v>1.7190548408025707E-5</c:v>
                </c:pt>
                <c:pt idx="160">
                  <c:v>2.4873873464349066E-3</c:v>
                </c:pt>
                <c:pt idx="161">
                  <c:v>9.146689675436465E-3</c:v>
                </c:pt>
                <c:pt idx="162">
                  <c:v>1.3487658825159928E-3</c:v>
                </c:pt>
                <c:pt idx="163">
                  <c:v>6.1099648359569381E-4</c:v>
                </c:pt>
                <c:pt idx="164">
                  <c:v>2.4559461167573153E-3</c:v>
                </c:pt>
                <c:pt idx="165">
                  <c:v>3.108392956001001E-4</c:v>
                </c:pt>
                <c:pt idx="166">
                  <c:v>5.2185593381506607E-4</c:v>
                </c:pt>
                <c:pt idx="167">
                  <c:v>5.7133779396481591E-3</c:v>
                </c:pt>
                <c:pt idx="168">
                  <c:v>3.5796262077295552E-3</c:v>
                </c:pt>
                <c:pt idx="169">
                  <c:v>4.7580982200785436E-4</c:v>
                </c:pt>
                <c:pt idx="170">
                  <c:v>3.2232278265048196E-4</c:v>
                </c:pt>
                <c:pt idx="171">
                  <c:v>0.13087050125668909</c:v>
                </c:pt>
                <c:pt idx="172">
                  <c:v>1.2585937227304534E-5</c:v>
                </c:pt>
                <c:pt idx="173">
                  <c:v>3.0844991563164253E-4</c:v>
                </c:pt>
                <c:pt idx="174">
                  <c:v>5.0859465361458907E-3</c:v>
                </c:pt>
                <c:pt idx="175">
                  <c:v>6.6306401002384861E-5</c:v>
                </c:pt>
                <c:pt idx="176">
                  <c:v>5.7977072610796993E-4</c:v>
                </c:pt>
                <c:pt idx="177">
                  <c:v>4.2034137698840025E-3</c:v>
                </c:pt>
                <c:pt idx="178">
                  <c:v>1.6274230783062192E-2</c:v>
                </c:pt>
                <c:pt idx="179">
                  <c:v>3.626987290229723E-3</c:v>
                </c:pt>
                <c:pt idx="180">
                  <c:v>1.4594551271202454E-3</c:v>
                </c:pt>
                <c:pt idx="181">
                  <c:v>1.5100792850436743E-3</c:v>
                </c:pt>
                <c:pt idx="182">
                  <c:v>3.6555653962885319E-3</c:v>
                </c:pt>
                <c:pt idx="183">
                  <c:v>7.2611176311372313E-4</c:v>
                </c:pt>
                <c:pt idx="184">
                  <c:v>0</c:v>
                </c:pt>
                <c:pt idx="185">
                  <c:v>3.0549824179784695E-3</c:v>
                </c:pt>
                <c:pt idx="186">
                  <c:v>5.1633630374586824E-4</c:v>
                </c:pt>
                <c:pt idx="187">
                  <c:v>1.1512561037644757E-4</c:v>
                </c:pt>
                <c:pt idx="188">
                  <c:v>2.7912060858213236E-3</c:v>
                </c:pt>
                <c:pt idx="189">
                  <c:v>5.8408607325297914E-4</c:v>
                </c:pt>
                <c:pt idx="190">
                  <c:v>0.13459751339396159</c:v>
                </c:pt>
                <c:pt idx="191">
                  <c:v>1.2397030101941615E-3</c:v>
                </c:pt>
                <c:pt idx="192">
                  <c:v>4.3311386000200066E-4</c:v>
                </c:pt>
                <c:pt idx="193">
                  <c:v>0</c:v>
                </c:pt>
                <c:pt idx="194">
                  <c:v>4.4297245060687806E-4</c:v>
                </c:pt>
                <c:pt idx="195">
                  <c:v>2.1793683751829978E-4</c:v>
                </c:pt>
                <c:pt idx="196">
                  <c:v>6.1394815742948951E-6</c:v>
                </c:pt>
                <c:pt idx="197">
                  <c:v>1.5035929817939083E-3</c:v>
                </c:pt>
                <c:pt idx="198">
                  <c:v>0</c:v>
                </c:pt>
                <c:pt idx="199">
                  <c:v>2.0049244516056765E-4</c:v>
                </c:pt>
                <c:pt idx="200">
                  <c:v>7.623435594235644E-4</c:v>
                </c:pt>
                <c:pt idx="201">
                  <c:v>5.2672619564082888E-4</c:v>
                </c:pt>
                <c:pt idx="202">
                  <c:v>6.7408851179307525E-4</c:v>
                </c:pt>
                <c:pt idx="203">
                  <c:v>9.3199544053171844E-4</c:v>
                </c:pt>
                <c:pt idx="204">
                  <c:v>6.0561853387051826E-4</c:v>
                </c:pt>
                <c:pt idx="205">
                  <c:v>1.4944944472012334E-3</c:v>
                </c:pt>
                <c:pt idx="206">
                  <c:v>3.5551730658534757E-4</c:v>
                </c:pt>
                <c:pt idx="207">
                  <c:v>0</c:v>
                </c:pt>
                <c:pt idx="208">
                  <c:v>2.2004728430946366E-4</c:v>
                </c:pt>
                <c:pt idx="209">
                  <c:v>1.1888751867762009E-3</c:v>
                </c:pt>
                <c:pt idx="210">
                  <c:v>1.0503398512239201E-3</c:v>
                </c:pt>
                <c:pt idx="211">
                  <c:v>3.9173021218265247E-3</c:v>
                </c:pt>
                <c:pt idx="212">
                  <c:v>6.1985844153059017E-3</c:v>
                </c:pt>
                <c:pt idx="213">
                  <c:v>0</c:v>
                </c:pt>
                <c:pt idx="214">
                  <c:v>7.4411697349987638E-4</c:v>
                </c:pt>
                <c:pt idx="215">
                  <c:v>1.2691459566862727E-3</c:v>
                </c:pt>
                <c:pt idx="216">
                  <c:v>3.5263824392786328E-3</c:v>
                </c:pt>
                <c:pt idx="217">
                  <c:v>1.2440877216742647E-3</c:v>
                </c:pt>
                <c:pt idx="218">
                  <c:v>2.5071930778596749E-3</c:v>
                </c:pt>
                <c:pt idx="219">
                  <c:v>8.1021734766866232E-3</c:v>
                </c:pt>
                <c:pt idx="220">
                  <c:v>1.6681915972986045E-3</c:v>
                </c:pt>
                <c:pt idx="221">
                  <c:v>3.8918380316623705E-3</c:v>
                </c:pt>
                <c:pt idx="222">
                  <c:v>1.5626633543927432E-3</c:v>
                </c:pt>
                <c:pt idx="223">
                  <c:v>3.1878077404992724E-4</c:v>
                </c:pt>
                <c:pt idx="224">
                  <c:v>8.9258616733979626E-3</c:v>
                </c:pt>
                <c:pt idx="225">
                  <c:v>1.3504645708073422E-3</c:v>
                </c:pt>
                <c:pt idx="226">
                  <c:v>9.6076983290047509E-5</c:v>
                </c:pt>
                <c:pt idx="227">
                  <c:v>2.7297079614941916E-3</c:v>
                </c:pt>
                <c:pt idx="228">
                  <c:v>1.9746697948092715E-4</c:v>
                </c:pt>
                <c:pt idx="229">
                  <c:v>5.463253098972318E-5</c:v>
                </c:pt>
                <c:pt idx="230">
                  <c:v>3.8900994957742647E-3</c:v>
                </c:pt>
                <c:pt idx="231">
                  <c:v>2.8961823657202649E-5</c:v>
                </c:pt>
                <c:pt idx="232">
                  <c:v>2.7637245265917697E-3</c:v>
                </c:pt>
                <c:pt idx="233">
                  <c:v>5.1370193484920562E-4</c:v>
                </c:pt>
                <c:pt idx="234">
                  <c:v>1.723408559707419E-4</c:v>
                </c:pt>
                <c:pt idx="235">
                  <c:v>1.2316641265078189E-3</c:v>
                </c:pt>
                <c:pt idx="236">
                  <c:v>3.5021610037985063E-4</c:v>
                </c:pt>
                <c:pt idx="237">
                  <c:v>5.9362706375334015E-3</c:v>
                </c:pt>
                <c:pt idx="238">
                  <c:v>2.1283752580303445E-3</c:v>
                </c:pt>
                <c:pt idx="239">
                  <c:v>1.6603165315100376E-3</c:v>
                </c:pt>
                <c:pt idx="240">
                  <c:v>1.6676957160945266E-4</c:v>
                </c:pt>
                <c:pt idx="241">
                  <c:v>6.0893031191203693E-4</c:v>
                </c:pt>
                <c:pt idx="242">
                  <c:v>3.7453051358574204E-3</c:v>
                </c:pt>
                <c:pt idx="243">
                  <c:v>3.2440223686639102E-3</c:v>
                </c:pt>
                <c:pt idx="244">
                  <c:v>2.6755742633823801E-3</c:v>
                </c:pt>
                <c:pt idx="245">
                  <c:v>3.655795626847568E-4</c:v>
                </c:pt>
                <c:pt idx="246">
                  <c:v>4.9407330385446474E-4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1-4928-B5FE-B7E11680D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710272"/>
        <c:axId val="230712064"/>
        <c:axId val="224934528"/>
      </c:area3DChart>
      <c:dateAx>
        <c:axId val="23071027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712064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2307120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710272"/>
        <c:crosses val="autoZero"/>
        <c:crossBetween val="midCat"/>
      </c:valAx>
      <c:serAx>
        <c:axId val="224934528"/>
        <c:scaling>
          <c:orientation val="minMax"/>
        </c:scaling>
        <c:delete val="1"/>
        <c:axPos val="b"/>
        <c:majorTickMark val="out"/>
        <c:minorTickMark val="none"/>
        <c:tickLblPos val="nextTo"/>
        <c:crossAx val="230712064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09099647339991"/>
          <c:y val="0.95423727877219977"/>
          <c:w val="0.17166499222244469"/>
          <c:h val="4.0677954623986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Number of Trades </a:t>
            </a:r>
            <a:r>
              <a:rPr lang="ar-SA"/>
              <a:t>2022</a:t>
            </a:r>
            <a:endParaRPr lang="en-US"/>
          </a:p>
        </c:rich>
      </c:tx>
      <c:layout>
        <c:manualLayout>
          <c:xMode val="edge"/>
          <c:yMode val="edge"/>
          <c:x val="0.23529413823272091"/>
          <c:y val="1.9575869314906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6581576026637"/>
          <c:y val="0.13539967373572595"/>
          <c:w val="0.88124306326304103"/>
          <c:h val="0.79608482871125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'PEX Comparisons '!$E$3</c:f>
              <c:strCache>
                <c:ptCount val="1"/>
                <c:pt idx="0">
                  <c:v>Number of Trades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91-4383-9ACE-423CD6287353}"/>
              </c:ext>
            </c:extLst>
          </c:dPt>
          <c:dPt>
            <c:idx val="1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91-4383-9ACE-423CD6287353}"/>
              </c:ext>
            </c:extLst>
          </c:dPt>
          <c:cat>
            <c:strRef>
              <c:f>'PEX Comparisons '!$B$4:$B$5</c:f>
              <c:strCache>
                <c:ptCount val="2"/>
                <c:pt idx="0">
                  <c:v>Palestine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'PEX Comparisons '!$E$4:$E$5</c:f>
              <c:numCache>
                <c:formatCode>#,##0</c:formatCode>
                <c:ptCount val="2"/>
                <c:pt idx="0">
                  <c:v>34949</c:v>
                </c:pt>
                <c:pt idx="1">
                  <c:v>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91-4383-9ACE-423CD6287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007296"/>
        <c:axId val="228045952"/>
      </c:barChart>
      <c:catAx>
        <c:axId val="22800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04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045952"/>
        <c:scaling>
          <c:orientation val="minMax"/>
          <c:max val="3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Trades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448613300167731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007296"/>
        <c:crosses val="autoZero"/>
        <c:crossBetween val="between"/>
        <c:majorUnit val="1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Number of Trades </a:t>
            </a:r>
            <a:r>
              <a:rPr lang="ar-SA"/>
              <a:t>2022</a:t>
            </a:r>
            <a:endParaRPr lang="en-US"/>
          </a:p>
        </c:rich>
      </c:tx>
      <c:layout>
        <c:manualLayout>
          <c:xMode val="edge"/>
          <c:yMode val="edge"/>
          <c:x val="0.21198670166229219"/>
          <c:y val="1.957586931490632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53607103218647"/>
          <c:y val="0.28221859706362151"/>
          <c:w val="0.57047724750277473"/>
          <c:h val="0.52202283849918429"/>
        </c:manualLayout>
      </c:layout>
      <c:pie3DChart>
        <c:varyColors val="1"/>
        <c:ser>
          <c:idx val="0"/>
          <c:order val="0"/>
          <c:tx>
            <c:strRef>
              <c:f>'PEX Comparisons '!$E$3</c:f>
              <c:strCache>
                <c:ptCount val="1"/>
                <c:pt idx="0">
                  <c:v>Number of Trades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EA-4167-AE2D-78FABA342D44}"/>
              </c:ext>
            </c:extLst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CEA-4167-AE2D-78FABA342D44}"/>
              </c:ext>
            </c:extLst>
          </c:dPt>
          <c:dLbls>
            <c:dLbl>
              <c:idx val="0"/>
              <c:layout>
                <c:manualLayout>
                  <c:x val="0.11493930628260809"/>
                  <c:y val="-7.6353547160601651E-2"/>
                </c:manualLayout>
              </c:layout>
              <c:tx>
                <c:rich>
                  <a:bodyPr/>
                  <a:lstStyle/>
                  <a:p>
                    <a:pPr>
                      <a:defRPr sz="10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PEX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CEA-4167-AE2D-78FABA342D44}"/>
                </c:ext>
              </c:extLst>
            </c:dLbl>
            <c:dLbl>
              <c:idx val="1"/>
              <c:layout>
                <c:manualLayout>
                  <c:x val="-8.3587381765958493E-2"/>
                  <c:y val="6.243156799527301E-2"/>
                </c:manualLayout>
              </c:layout>
              <c:tx>
                <c:rich>
                  <a:bodyPr/>
                  <a:lstStyle/>
                  <a:p>
                    <a:pPr>
                      <a:defRPr sz="10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CEA-4167-AE2D-78FABA342D4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'PEX Comparisons '!$B$11:$B$12</c:f>
              <c:strCache>
                <c:ptCount val="2"/>
                <c:pt idx="0">
                  <c:v>PEX</c:v>
                </c:pt>
                <c:pt idx="1">
                  <c:v>PEC </c:v>
                </c:pt>
              </c:strCache>
            </c:strRef>
          </c:cat>
          <c:val>
            <c:numRef>
              <c:f>'PEX Comparisons '!$E$11:$E$12</c:f>
              <c:numCache>
                <c:formatCode>0.000%</c:formatCode>
                <c:ptCount val="2"/>
                <c:pt idx="0" formatCode="0.00%">
                  <c:v>0.95215886005322037</c:v>
                </c:pt>
                <c:pt idx="1">
                  <c:v>4.784113994677959E-2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EA-4167-AE2D-78FABA342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Trades Count Ratio / Share Price </a:t>
            </a:r>
            <a:r>
              <a:rPr lang="ar-SA"/>
              <a:t>2022</a:t>
            </a:r>
            <a:endParaRPr lang="en-US"/>
          </a:p>
        </c:rich>
      </c:tx>
      <c:layout>
        <c:manualLayout>
          <c:xMode val="edge"/>
          <c:yMode val="edge"/>
          <c:x val="0.19027920372344093"/>
          <c:y val="2.0338910545368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58324715615306"/>
          <c:y val="0.15423728813559323"/>
          <c:w val="0.79214064115822125"/>
          <c:h val="0.67457627118644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'Weekly &amp; Monthly Statistics'!$G$2</c:f>
              <c:strCache>
                <c:ptCount val="1"/>
                <c:pt idx="0">
                  <c:v>PEX Trades Count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2022</c:v>
                </c:pt>
                <c:pt idx="1">
                  <c:v>FEB. 2022</c:v>
                </c:pt>
                <c:pt idx="2">
                  <c:v>MAR. 2022</c:v>
                </c:pt>
                <c:pt idx="3">
                  <c:v>APR. 2022</c:v>
                </c:pt>
                <c:pt idx="4">
                  <c:v>MAY 2022</c:v>
                </c:pt>
                <c:pt idx="5">
                  <c:v>JUN. 2022</c:v>
                </c:pt>
                <c:pt idx="6">
                  <c:v>JUL. 2022</c:v>
                </c:pt>
                <c:pt idx="7">
                  <c:v>AUG. 2022</c:v>
                </c:pt>
                <c:pt idx="8">
                  <c:v>SEP. 2022</c:v>
                </c:pt>
                <c:pt idx="9">
                  <c:v>OCT. 2022</c:v>
                </c:pt>
                <c:pt idx="10">
                  <c:v>NOV. 2022</c:v>
                </c:pt>
                <c:pt idx="11">
                  <c:v>DEC. 2022</c:v>
                </c:pt>
              </c:strCache>
            </c:strRef>
          </c:cat>
          <c:val>
            <c:numRef>
              <c:f>'Weekly &amp; Monthly Statistics'!$G$3:$G$14</c:f>
              <c:numCache>
                <c:formatCode>#,##0</c:formatCode>
                <c:ptCount val="12"/>
                <c:pt idx="0">
                  <c:v>2290</c:v>
                </c:pt>
                <c:pt idx="1">
                  <c:v>2361</c:v>
                </c:pt>
                <c:pt idx="2">
                  <c:v>2508</c:v>
                </c:pt>
                <c:pt idx="3">
                  <c:v>2203</c:v>
                </c:pt>
                <c:pt idx="4">
                  <c:v>3828</c:v>
                </c:pt>
                <c:pt idx="5">
                  <c:v>4649</c:v>
                </c:pt>
                <c:pt idx="6">
                  <c:v>4022</c:v>
                </c:pt>
                <c:pt idx="7">
                  <c:v>3403</c:v>
                </c:pt>
                <c:pt idx="8">
                  <c:v>3293</c:v>
                </c:pt>
                <c:pt idx="9">
                  <c:v>2108</c:v>
                </c:pt>
                <c:pt idx="10">
                  <c:v>2205</c:v>
                </c:pt>
                <c:pt idx="11">
                  <c:v>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B-4EDB-8F26-DF8A75688163}"/>
            </c:ext>
          </c:extLst>
        </c:ser>
        <c:ser>
          <c:idx val="0"/>
          <c:order val="1"/>
          <c:tx>
            <c:strRef>
              <c:f>'Weekly &amp; Monthly Statistics'!$J$2</c:f>
              <c:strCache>
                <c:ptCount val="1"/>
                <c:pt idx="0">
                  <c:v>PEC Trades Count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2022</c:v>
                </c:pt>
                <c:pt idx="1">
                  <c:v>FEB. 2022</c:v>
                </c:pt>
                <c:pt idx="2">
                  <c:v>MAR. 2022</c:v>
                </c:pt>
                <c:pt idx="3">
                  <c:v>APR. 2022</c:v>
                </c:pt>
                <c:pt idx="4">
                  <c:v>MAY 2022</c:v>
                </c:pt>
                <c:pt idx="5">
                  <c:v>JUN. 2022</c:v>
                </c:pt>
                <c:pt idx="6">
                  <c:v>JUL. 2022</c:v>
                </c:pt>
                <c:pt idx="7">
                  <c:v>AUG. 2022</c:v>
                </c:pt>
                <c:pt idx="8">
                  <c:v>SEP. 2022</c:v>
                </c:pt>
                <c:pt idx="9">
                  <c:v>OCT. 2022</c:v>
                </c:pt>
                <c:pt idx="10">
                  <c:v>NOV. 2022</c:v>
                </c:pt>
                <c:pt idx="11">
                  <c:v>DEC. 2022</c:v>
                </c:pt>
              </c:strCache>
            </c:strRef>
          </c:cat>
          <c:val>
            <c:numRef>
              <c:f>'Weekly &amp; Monthly Statistics'!$J$3:$J$14</c:f>
              <c:numCache>
                <c:formatCode>#,##0</c:formatCode>
                <c:ptCount val="12"/>
                <c:pt idx="0">
                  <c:v>147</c:v>
                </c:pt>
                <c:pt idx="1">
                  <c:v>127</c:v>
                </c:pt>
                <c:pt idx="2">
                  <c:v>150</c:v>
                </c:pt>
                <c:pt idx="3">
                  <c:v>92</c:v>
                </c:pt>
                <c:pt idx="4">
                  <c:v>130</c:v>
                </c:pt>
                <c:pt idx="5">
                  <c:v>225</c:v>
                </c:pt>
                <c:pt idx="6">
                  <c:v>177</c:v>
                </c:pt>
                <c:pt idx="7">
                  <c:v>225</c:v>
                </c:pt>
                <c:pt idx="8">
                  <c:v>115</c:v>
                </c:pt>
                <c:pt idx="9">
                  <c:v>76</c:v>
                </c:pt>
                <c:pt idx="10">
                  <c:v>108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B-4EDB-8F26-DF8A75688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827520"/>
        <c:axId val="228829440"/>
      </c:barChart>
      <c:lineChart>
        <c:grouping val="standard"/>
        <c:varyColors val="0"/>
        <c:ser>
          <c:idx val="2"/>
          <c:order val="2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2022</c:v>
                </c:pt>
                <c:pt idx="1">
                  <c:v>FEB. 2022</c:v>
                </c:pt>
                <c:pt idx="2">
                  <c:v>MAR. 2022</c:v>
                </c:pt>
                <c:pt idx="3">
                  <c:v>APR. 2022</c:v>
                </c:pt>
                <c:pt idx="4">
                  <c:v>MAY 2022</c:v>
                </c:pt>
                <c:pt idx="5">
                  <c:v>JUN. 2022</c:v>
                </c:pt>
                <c:pt idx="6">
                  <c:v>JUL. 2022</c:v>
                </c:pt>
                <c:pt idx="7">
                  <c:v>AUG. 2022</c:v>
                </c:pt>
                <c:pt idx="8">
                  <c:v>SEP. 2022</c:v>
                </c:pt>
                <c:pt idx="9">
                  <c:v>OCT. 2022</c:v>
                </c:pt>
                <c:pt idx="10">
                  <c:v>NOV. 2022</c:v>
                </c:pt>
                <c:pt idx="11">
                  <c:v>DEC. 2022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1.9</c:v>
                </c:pt>
                <c:pt idx="1">
                  <c:v>1.85</c:v>
                </c:pt>
                <c:pt idx="2">
                  <c:v>1.89</c:v>
                </c:pt>
                <c:pt idx="3">
                  <c:v>1.83</c:v>
                </c:pt>
                <c:pt idx="4">
                  <c:v>1.87</c:v>
                </c:pt>
                <c:pt idx="5">
                  <c:v>1.98</c:v>
                </c:pt>
                <c:pt idx="6">
                  <c:v>2.0499999999999998</c:v>
                </c:pt>
                <c:pt idx="7">
                  <c:v>2.06</c:v>
                </c:pt>
                <c:pt idx="8">
                  <c:v>2.06</c:v>
                </c:pt>
                <c:pt idx="9">
                  <c:v>2.1</c:v>
                </c:pt>
                <c:pt idx="10">
                  <c:v>2.17</c:v>
                </c:pt>
                <c:pt idx="11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5B-4EDB-8F26-DF8A75688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48000"/>
        <c:axId val="228849536"/>
      </c:lineChart>
      <c:catAx>
        <c:axId val="2288275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829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829440"/>
        <c:scaling>
          <c:orientation val="minMax"/>
          <c:max val="1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Trades Count</a:t>
                </a:r>
              </a:p>
            </c:rich>
          </c:tx>
          <c:layout>
            <c:manualLayout>
              <c:xMode val="edge"/>
              <c:yMode val="edge"/>
              <c:x val="1.1375441523861364E-2"/>
              <c:y val="0.39830509078788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827520"/>
        <c:crosses val="autoZero"/>
        <c:crossBetween val="between"/>
        <c:majorUnit val="2000"/>
        <c:minorUnit val="400"/>
      </c:valAx>
      <c:catAx>
        <c:axId val="22884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8849536"/>
        <c:crosses val="autoZero"/>
        <c:auto val="0"/>
        <c:lblAlgn val="ctr"/>
        <c:lblOffset val="100"/>
        <c:noMultiLvlLbl val="0"/>
      </c:catAx>
      <c:valAx>
        <c:axId val="228849536"/>
        <c:scaling>
          <c:orientation val="minMax"/>
          <c:max val="2.4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Close Price</a:t>
                </a:r>
              </a:p>
            </c:rich>
          </c:tx>
          <c:layout>
            <c:manualLayout>
              <c:xMode val="edge"/>
              <c:yMode val="edge"/>
              <c:x val="0.96415638156182881"/>
              <c:y val="0.4135592736969126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848000"/>
        <c:crosses val="max"/>
        <c:crossBetween val="between"/>
        <c:majorUnit val="0.2"/>
        <c:min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08794174939205"/>
          <c:y val="0.94915254539394289"/>
          <c:w val="0.51809723404824204"/>
          <c:h val="4.5762726969714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Trade Counts </a:t>
            </a:r>
            <a:r>
              <a:rPr lang="ar-SA"/>
              <a:t>2022</a:t>
            </a:r>
            <a:endParaRPr lang="en-US"/>
          </a:p>
        </c:rich>
      </c:tx>
      <c:layout>
        <c:manualLayout>
          <c:xMode val="edge"/>
          <c:yMode val="edge"/>
          <c:x val="0.17542898782916083"/>
          <c:y val="4.5762721227800146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813559322033899"/>
          <c:w val="0.7611168562564633"/>
          <c:h val="0.59322033898305082"/>
        </c:manualLayout>
      </c:layout>
      <c:area3DChart>
        <c:grouping val="standard"/>
        <c:varyColors val="0"/>
        <c:ser>
          <c:idx val="0"/>
          <c:order val="0"/>
          <c:tx>
            <c:strRef>
              <c:f>'Daily Statistics'!$K$6</c:f>
              <c:strCache>
                <c:ptCount val="1"/>
                <c:pt idx="0">
                  <c:v>PEC Trades Percentage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Statistics'!$B$7:$B$253</c:f>
              <c:numCache>
                <c:formatCode>[$-409]d\ mmmm;@</c:formatCode>
                <c:ptCount val="247"/>
                <c:pt idx="0">
                  <c:v>44563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44570</c:v>
                </c:pt>
                <c:pt idx="6">
                  <c:v>44571</c:v>
                </c:pt>
                <c:pt idx="7">
                  <c:v>44572</c:v>
                </c:pt>
                <c:pt idx="8">
                  <c:v>44573</c:v>
                </c:pt>
                <c:pt idx="9">
                  <c:v>44574</c:v>
                </c:pt>
                <c:pt idx="10">
                  <c:v>44577</c:v>
                </c:pt>
                <c:pt idx="11">
                  <c:v>44578</c:v>
                </c:pt>
                <c:pt idx="12">
                  <c:v>44579</c:v>
                </c:pt>
                <c:pt idx="13">
                  <c:v>44580</c:v>
                </c:pt>
                <c:pt idx="14">
                  <c:v>44581</c:v>
                </c:pt>
                <c:pt idx="15">
                  <c:v>44584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44591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44598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44605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44612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44619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44626</c:v>
                </c:pt>
                <c:pt idx="44">
                  <c:v>44627</c:v>
                </c:pt>
                <c:pt idx="45">
                  <c:v>44629</c:v>
                </c:pt>
                <c:pt idx="46">
                  <c:v>44630</c:v>
                </c:pt>
                <c:pt idx="47">
                  <c:v>44633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44640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44647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44654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44661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44668</c:v>
                </c:pt>
                <c:pt idx="73">
                  <c:v>44669</c:v>
                </c:pt>
                <c:pt idx="74">
                  <c:v>44670</c:v>
                </c:pt>
                <c:pt idx="75">
                  <c:v>44671</c:v>
                </c:pt>
                <c:pt idx="76">
                  <c:v>44672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44686</c:v>
                </c:pt>
                <c:pt idx="82">
                  <c:v>44689</c:v>
                </c:pt>
                <c:pt idx="83">
                  <c:v>44690</c:v>
                </c:pt>
                <c:pt idx="84">
                  <c:v>44691</c:v>
                </c:pt>
                <c:pt idx="85">
                  <c:v>44692</c:v>
                </c:pt>
                <c:pt idx="86">
                  <c:v>44693</c:v>
                </c:pt>
                <c:pt idx="87">
                  <c:v>44696</c:v>
                </c:pt>
                <c:pt idx="88">
                  <c:v>44697</c:v>
                </c:pt>
                <c:pt idx="89">
                  <c:v>44698</c:v>
                </c:pt>
                <c:pt idx="90">
                  <c:v>44699</c:v>
                </c:pt>
                <c:pt idx="91">
                  <c:v>44700</c:v>
                </c:pt>
                <c:pt idx="92">
                  <c:v>44703</c:v>
                </c:pt>
                <c:pt idx="93">
                  <c:v>44704</c:v>
                </c:pt>
                <c:pt idx="94">
                  <c:v>44705</c:v>
                </c:pt>
                <c:pt idx="95">
                  <c:v>44706</c:v>
                </c:pt>
                <c:pt idx="96">
                  <c:v>44707</c:v>
                </c:pt>
                <c:pt idx="97">
                  <c:v>44710</c:v>
                </c:pt>
                <c:pt idx="98">
                  <c:v>44711</c:v>
                </c:pt>
                <c:pt idx="99">
                  <c:v>44712</c:v>
                </c:pt>
                <c:pt idx="100">
                  <c:v>44713</c:v>
                </c:pt>
                <c:pt idx="101">
                  <c:v>44714</c:v>
                </c:pt>
                <c:pt idx="102">
                  <c:v>44717</c:v>
                </c:pt>
                <c:pt idx="103">
                  <c:v>44718</c:v>
                </c:pt>
                <c:pt idx="104">
                  <c:v>44719</c:v>
                </c:pt>
                <c:pt idx="105">
                  <c:v>44720</c:v>
                </c:pt>
                <c:pt idx="106">
                  <c:v>44721</c:v>
                </c:pt>
                <c:pt idx="107">
                  <c:v>44724</c:v>
                </c:pt>
                <c:pt idx="108">
                  <c:v>44725</c:v>
                </c:pt>
                <c:pt idx="109">
                  <c:v>44726</c:v>
                </c:pt>
                <c:pt idx="110">
                  <c:v>44727</c:v>
                </c:pt>
                <c:pt idx="111">
                  <c:v>44728</c:v>
                </c:pt>
                <c:pt idx="112">
                  <c:v>44731</c:v>
                </c:pt>
                <c:pt idx="113">
                  <c:v>44732</c:v>
                </c:pt>
                <c:pt idx="114">
                  <c:v>44733</c:v>
                </c:pt>
                <c:pt idx="115">
                  <c:v>44734</c:v>
                </c:pt>
                <c:pt idx="116">
                  <c:v>44735</c:v>
                </c:pt>
                <c:pt idx="117">
                  <c:v>44738</c:v>
                </c:pt>
                <c:pt idx="118">
                  <c:v>44739</c:v>
                </c:pt>
                <c:pt idx="119">
                  <c:v>44740</c:v>
                </c:pt>
                <c:pt idx="120">
                  <c:v>44741</c:v>
                </c:pt>
                <c:pt idx="121">
                  <c:v>44742</c:v>
                </c:pt>
                <c:pt idx="122">
                  <c:v>44745</c:v>
                </c:pt>
                <c:pt idx="123">
                  <c:v>44746</c:v>
                </c:pt>
                <c:pt idx="124">
                  <c:v>44747</c:v>
                </c:pt>
                <c:pt idx="125">
                  <c:v>44748</c:v>
                </c:pt>
                <c:pt idx="126">
                  <c:v>44749</c:v>
                </c:pt>
                <c:pt idx="127">
                  <c:v>44755</c:v>
                </c:pt>
                <c:pt idx="128">
                  <c:v>44756</c:v>
                </c:pt>
                <c:pt idx="129">
                  <c:v>44759</c:v>
                </c:pt>
                <c:pt idx="130">
                  <c:v>44760</c:v>
                </c:pt>
                <c:pt idx="131">
                  <c:v>44761</c:v>
                </c:pt>
                <c:pt idx="132">
                  <c:v>44762</c:v>
                </c:pt>
                <c:pt idx="133">
                  <c:v>44763</c:v>
                </c:pt>
                <c:pt idx="134">
                  <c:v>44766</c:v>
                </c:pt>
                <c:pt idx="135">
                  <c:v>44767</c:v>
                </c:pt>
                <c:pt idx="136">
                  <c:v>44768</c:v>
                </c:pt>
                <c:pt idx="137">
                  <c:v>44769</c:v>
                </c:pt>
                <c:pt idx="138">
                  <c:v>44770</c:v>
                </c:pt>
                <c:pt idx="139">
                  <c:v>44773</c:v>
                </c:pt>
                <c:pt idx="140">
                  <c:v>44774</c:v>
                </c:pt>
                <c:pt idx="141">
                  <c:v>44775</c:v>
                </c:pt>
                <c:pt idx="142">
                  <c:v>44776</c:v>
                </c:pt>
                <c:pt idx="143">
                  <c:v>44777</c:v>
                </c:pt>
                <c:pt idx="144">
                  <c:v>44780</c:v>
                </c:pt>
                <c:pt idx="145">
                  <c:v>44781</c:v>
                </c:pt>
                <c:pt idx="146">
                  <c:v>44782</c:v>
                </c:pt>
                <c:pt idx="147">
                  <c:v>44783</c:v>
                </c:pt>
                <c:pt idx="148">
                  <c:v>44784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44794</c:v>
                </c:pt>
                <c:pt idx="155">
                  <c:v>44795</c:v>
                </c:pt>
                <c:pt idx="156">
                  <c:v>44796</c:v>
                </c:pt>
                <c:pt idx="157">
                  <c:v>44797</c:v>
                </c:pt>
                <c:pt idx="158">
                  <c:v>44798</c:v>
                </c:pt>
                <c:pt idx="159">
                  <c:v>44801</c:v>
                </c:pt>
                <c:pt idx="160">
                  <c:v>44802</c:v>
                </c:pt>
                <c:pt idx="161">
                  <c:v>44803</c:v>
                </c:pt>
                <c:pt idx="162">
                  <c:v>44804</c:v>
                </c:pt>
                <c:pt idx="163">
                  <c:v>44805</c:v>
                </c:pt>
                <c:pt idx="164">
                  <c:v>44808</c:v>
                </c:pt>
                <c:pt idx="165">
                  <c:v>44809</c:v>
                </c:pt>
                <c:pt idx="166">
                  <c:v>44810</c:v>
                </c:pt>
                <c:pt idx="167">
                  <c:v>44811</c:v>
                </c:pt>
                <c:pt idx="168">
                  <c:v>44812</c:v>
                </c:pt>
                <c:pt idx="169">
                  <c:v>44815</c:v>
                </c:pt>
                <c:pt idx="170">
                  <c:v>44816</c:v>
                </c:pt>
                <c:pt idx="171">
                  <c:v>44817</c:v>
                </c:pt>
                <c:pt idx="172">
                  <c:v>44818</c:v>
                </c:pt>
                <c:pt idx="173">
                  <c:v>44819</c:v>
                </c:pt>
                <c:pt idx="174">
                  <c:v>44822</c:v>
                </c:pt>
                <c:pt idx="175">
                  <c:v>44823</c:v>
                </c:pt>
                <c:pt idx="176">
                  <c:v>44824</c:v>
                </c:pt>
                <c:pt idx="177">
                  <c:v>44825</c:v>
                </c:pt>
                <c:pt idx="178">
                  <c:v>44826</c:v>
                </c:pt>
                <c:pt idx="179">
                  <c:v>44829</c:v>
                </c:pt>
                <c:pt idx="180">
                  <c:v>44830</c:v>
                </c:pt>
                <c:pt idx="181">
                  <c:v>44831</c:v>
                </c:pt>
                <c:pt idx="182">
                  <c:v>44832</c:v>
                </c:pt>
                <c:pt idx="183">
                  <c:v>44833</c:v>
                </c:pt>
                <c:pt idx="184">
                  <c:v>44836</c:v>
                </c:pt>
                <c:pt idx="185">
                  <c:v>44837</c:v>
                </c:pt>
                <c:pt idx="186">
                  <c:v>44838</c:v>
                </c:pt>
                <c:pt idx="187">
                  <c:v>44839</c:v>
                </c:pt>
                <c:pt idx="188">
                  <c:v>44840</c:v>
                </c:pt>
                <c:pt idx="189">
                  <c:v>44843</c:v>
                </c:pt>
                <c:pt idx="190">
                  <c:v>44844</c:v>
                </c:pt>
                <c:pt idx="191">
                  <c:v>44845</c:v>
                </c:pt>
                <c:pt idx="192">
                  <c:v>44846</c:v>
                </c:pt>
                <c:pt idx="193">
                  <c:v>44847</c:v>
                </c:pt>
                <c:pt idx="194">
                  <c:v>44850</c:v>
                </c:pt>
                <c:pt idx="195">
                  <c:v>44851</c:v>
                </c:pt>
                <c:pt idx="196">
                  <c:v>44852</c:v>
                </c:pt>
                <c:pt idx="197">
                  <c:v>44853</c:v>
                </c:pt>
                <c:pt idx="198">
                  <c:v>44854</c:v>
                </c:pt>
                <c:pt idx="199">
                  <c:v>44857</c:v>
                </c:pt>
                <c:pt idx="200">
                  <c:v>44858</c:v>
                </c:pt>
                <c:pt idx="201">
                  <c:v>44859</c:v>
                </c:pt>
                <c:pt idx="202">
                  <c:v>44860</c:v>
                </c:pt>
                <c:pt idx="203">
                  <c:v>44861</c:v>
                </c:pt>
                <c:pt idx="204">
                  <c:v>44864</c:v>
                </c:pt>
                <c:pt idx="205">
                  <c:v>44865</c:v>
                </c:pt>
                <c:pt idx="206">
                  <c:v>44866</c:v>
                </c:pt>
                <c:pt idx="207">
                  <c:v>44867</c:v>
                </c:pt>
                <c:pt idx="208">
                  <c:v>44868</c:v>
                </c:pt>
                <c:pt idx="209">
                  <c:v>44871</c:v>
                </c:pt>
                <c:pt idx="210">
                  <c:v>44872</c:v>
                </c:pt>
                <c:pt idx="211">
                  <c:v>44873</c:v>
                </c:pt>
                <c:pt idx="212">
                  <c:v>44874</c:v>
                </c:pt>
                <c:pt idx="213">
                  <c:v>44875</c:v>
                </c:pt>
                <c:pt idx="214">
                  <c:v>44878</c:v>
                </c:pt>
                <c:pt idx="215">
                  <c:v>44879</c:v>
                </c:pt>
                <c:pt idx="216">
                  <c:v>44881</c:v>
                </c:pt>
                <c:pt idx="217">
                  <c:v>44882</c:v>
                </c:pt>
                <c:pt idx="218">
                  <c:v>44885</c:v>
                </c:pt>
                <c:pt idx="219">
                  <c:v>44886</c:v>
                </c:pt>
                <c:pt idx="220">
                  <c:v>44887</c:v>
                </c:pt>
                <c:pt idx="221">
                  <c:v>44888</c:v>
                </c:pt>
                <c:pt idx="222">
                  <c:v>44889</c:v>
                </c:pt>
                <c:pt idx="223">
                  <c:v>44892</c:v>
                </c:pt>
                <c:pt idx="224">
                  <c:v>44893</c:v>
                </c:pt>
                <c:pt idx="225">
                  <c:v>44894</c:v>
                </c:pt>
                <c:pt idx="226">
                  <c:v>44895</c:v>
                </c:pt>
                <c:pt idx="227">
                  <c:v>44896</c:v>
                </c:pt>
                <c:pt idx="228">
                  <c:v>44899</c:v>
                </c:pt>
                <c:pt idx="229">
                  <c:v>44900</c:v>
                </c:pt>
                <c:pt idx="230">
                  <c:v>44901</c:v>
                </c:pt>
                <c:pt idx="231">
                  <c:v>44902</c:v>
                </c:pt>
                <c:pt idx="232">
                  <c:v>44903</c:v>
                </c:pt>
                <c:pt idx="233">
                  <c:v>44906</c:v>
                </c:pt>
                <c:pt idx="234">
                  <c:v>44907</c:v>
                </c:pt>
                <c:pt idx="235">
                  <c:v>44908</c:v>
                </c:pt>
                <c:pt idx="236">
                  <c:v>44909</c:v>
                </c:pt>
                <c:pt idx="237">
                  <c:v>44910</c:v>
                </c:pt>
                <c:pt idx="238">
                  <c:v>44913</c:v>
                </c:pt>
                <c:pt idx="239">
                  <c:v>44914</c:v>
                </c:pt>
                <c:pt idx="240">
                  <c:v>44915</c:v>
                </c:pt>
                <c:pt idx="241">
                  <c:v>44916</c:v>
                </c:pt>
                <c:pt idx="242">
                  <c:v>44917</c:v>
                </c:pt>
                <c:pt idx="243">
                  <c:v>44921</c:v>
                </c:pt>
                <c:pt idx="244">
                  <c:v>44922</c:v>
                </c:pt>
                <c:pt idx="245">
                  <c:v>44923</c:v>
                </c:pt>
                <c:pt idx="246">
                  <c:v>44924</c:v>
                </c:pt>
              </c:numCache>
            </c:numRef>
          </c:cat>
          <c:val>
            <c:numRef>
              <c:f>'Daily Statistics'!$K$7:$K$253</c:f>
              <c:numCache>
                <c:formatCode>0.00%</c:formatCode>
                <c:ptCount val="247"/>
                <c:pt idx="0">
                  <c:v>3.5885167464114833E-3</c:v>
                </c:pt>
                <c:pt idx="1">
                  <c:v>5.9808612440191385E-4</c:v>
                </c:pt>
                <c:pt idx="2">
                  <c:v>3.5885167464114833E-3</c:v>
                </c:pt>
                <c:pt idx="3">
                  <c:v>1.0167464114832535E-2</c:v>
                </c:pt>
                <c:pt idx="4">
                  <c:v>0</c:v>
                </c:pt>
                <c:pt idx="5">
                  <c:v>1.7942583732057417E-3</c:v>
                </c:pt>
                <c:pt idx="6">
                  <c:v>2.9904306220095694E-3</c:v>
                </c:pt>
                <c:pt idx="7">
                  <c:v>1.1961722488038277E-2</c:v>
                </c:pt>
                <c:pt idx="8">
                  <c:v>1.1961722488038277E-3</c:v>
                </c:pt>
                <c:pt idx="9">
                  <c:v>1.7942583732057417E-3</c:v>
                </c:pt>
                <c:pt idx="10">
                  <c:v>0</c:v>
                </c:pt>
                <c:pt idx="11">
                  <c:v>5.9808612440191385E-4</c:v>
                </c:pt>
                <c:pt idx="12">
                  <c:v>1.0167464114832535E-2</c:v>
                </c:pt>
                <c:pt idx="13">
                  <c:v>5.9808612440191385E-4</c:v>
                </c:pt>
                <c:pt idx="14">
                  <c:v>1.1961722488038277E-3</c:v>
                </c:pt>
                <c:pt idx="15">
                  <c:v>1.2559808612440191E-2</c:v>
                </c:pt>
                <c:pt idx="16">
                  <c:v>4.7846889952153108E-3</c:v>
                </c:pt>
                <c:pt idx="17">
                  <c:v>5.9808612440191385E-4</c:v>
                </c:pt>
                <c:pt idx="18">
                  <c:v>2.9904306220095694E-3</c:v>
                </c:pt>
                <c:pt idx="19">
                  <c:v>8.3732057416267946E-3</c:v>
                </c:pt>
                <c:pt idx="20">
                  <c:v>8.3732057416267946E-3</c:v>
                </c:pt>
                <c:pt idx="21">
                  <c:v>1.1961722488038277E-3</c:v>
                </c:pt>
                <c:pt idx="22">
                  <c:v>4.1866028708133973E-3</c:v>
                </c:pt>
                <c:pt idx="23">
                  <c:v>2.3923444976076554E-3</c:v>
                </c:pt>
                <c:pt idx="24">
                  <c:v>1.7942583732057417E-3</c:v>
                </c:pt>
                <c:pt idx="25">
                  <c:v>1.1961722488038277E-3</c:v>
                </c:pt>
                <c:pt idx="26">
                  <c:v>3.5885167464114833E-3</c:v>
                </c:pt>
                <c:pt idx="27">
                  <c:v>1.7942583732057417E-3</c:v>
                </c:pt>
                <c:pt idx="28">
                  <c:v>1.7942583732057417E-3</c:v>
                </c:pt>
                <c:pt idx="29">
                  <c:v>6.5789473684210523E-3</c:v>
                </c:pt>
                <c:pt idx="30">
                  <c:v>4.7846889952153108E-3</c:v>
                </c:pt>
                <c:pt idx="31">
                  <c:v>3.5885167464114833E-3</c:v>
                </c:pt>
                <c:pt idx="32">
                  <c:v>2.3923444976076554E-3</c:v>
                </c:pt>
                <c:pt idx="33">
                  <c:v>0</c:v>
                </c:pt>
                <c:pt idx="34">
                  <c:v>7.7751196172248802E-3</c:v>
                </c:pt>
                <c:pt idx="35">
                  <c:v>4.7846889952153108E-3</c:v>
                </c:pt>
                <c:pt idx="36">
                  <c:v>7.7751196172248802E-3</c:v>
                </c:pt>
                <c:pt idx="37">
                  <c:v>4.7846889952153108E-3</c:v>
                </c:pt>
                <c:pt idx="38">
                  <c:v>1.1961722488038277E-2</c:v>
                </c:pt>
                <c:pt idx="39">
                  <c:v>3.5885167464114833E-3</c:v>
                </c:pt>
                <c:pt idx="40">
                  <c:v>0</c:v>
                </c:pt>
                <c:pt idx="41">
                  <c:v>1.7942583732057417E-3</c:v>
                </c:pt>
                <c:pt idx="42">
                  <c:v>5.9808612440191385E-4</c:v>
                </c:pt>
                <c:pt idx="43">
                  <c:v>1.7942583732057417E-3</c:v>
                </c:pt>
                <c:pt idx="44">
                  <c:v>3.5885167464114833E-3</c:v>
                </c:pt>
                <c:pt idx="45">
                  <c:v>1.1961722488038277E-3</c:v>
                </c:pt>
                <c:pt idx="46">
                  <c:v>2.3923444976076554E-3</c:v>
                </c:pt>
                <c:pt idx="47">
                  <c:v>1.1961722488038277E-3</c:v>
                </c:pt>
                <c:pt idx="48">
                  <c:v>1.7942583732057417E-3</c:v>
                </c:pt>
                <c:pt idx="49">
                  <c:v>5.9808612440191385E-4</c:v>
                </c:pt>
                <c:pt idx="50">
                  <c:v>3.5885167464114833E-3</c:v>
                </c:pt>
                <c:pt idx="51">
                  <c:v>2.9904306220095694E-3</c:v>
                </c:pt>
                <c:pt idx="52">
                  <c:v>3.5885167464114833E-3</c:v>
                </c:pt>
                <c:pt idx="53">
                  <c:v>2.3923444976076554E-3</c:v>
                </c:pt>
                <c:pt idx="54">
                  <c:v>3.5885167464114833E-3</c:v>
                </c:pt>
                <c:pt idx="55">
                  <c:v>3.5885167464114833E-3</c:v>
                </c:pt>
                <c:pt idx="56">
                  <c:v>3.5885167464114833E-3</c:v>
                </c:pt>
                <c:pt idx="57">
                  <c:v>2.9904306220095694E-3</c:v>
                </c:pt>
                <c:pt idx="58">
                  <c:v>1.1961722488038277E-2</c:v>
                </c:pt>
                <c:pt idx="59">
                  <c:v>0</c:v>
                </c:pt>
                <c:pt idx="60">
                  <c:v>1.4354066985645933E-2</c:v>
                </c:pt>
                <c:pt idx="61">
                  <c:v>2.2129186602870814E-2</c:v>
                </c:pt>
                <c:pt idx="62">
                  <c:v>8.3732057416267946E-3</c:v>
                </c:pt>
                <c:pt idx="63">
                  <c:v>2.3923444976076554E-3</c:v>
                </c:pt>
                <c:pt idx="64">
                  <c:v>2.3923444976076554E-3</c:v>
                </c:pt>
                <c:pt idx="65">
                  <c:v>1.7942583732057417E-3</c:v>
                </c:pt>
                <c:pt idx="66">
                  <c:v>4.7846889952153108E-3</c:v>
                </c:pt>
                <c:pt idx="67">
                  <c:v>1.1961722488038277E-3</c:v>
                </c:pt>
                <c:pt idx="68">
                  <c:v>5.3827751196172252E-3</c:v>
                </c:pt>
                <c:pt idx="69">
                  <c:v>2.3923444976076554E-3</c:v>
                </c:pt>
                <c:pt idx="70">
                  <c:v>0</c:v>
                </c:pt>
                <c:pt idx="71">
                  <c:v>4.7846889952153108E-3</c:v>
                </c:pt>
                <c:pt idx="72">
                  <c:v>6.5789473684210523E-3</c:v>
                </c:pt>
                <c:pt idx="73">
                  <c:v>2.9904306220095694E-3</c:v>
                </c:pt>
                <c:pt idx="74">
                  <c:v>2.9904306220095694E-3</c:v>
                </c:pt>
                <c:pt idx="75">
                  <c:v>2.3923444976076554E-3</c:v>
                </c:pt>
                <c:pt idx="76">
                  <c:v>0</c:v>
                </c:pt>
                <c:pt idx="77">
                  <c:v>5.3827751196172252E-3</c:v>
                </c:pt>
                <c:pt idx="78">
                  <c:v>1.1961722488038277E-3</c:v>
                </c:pt>
                <c:pt idx="79">
                  <c:v>0</c:v>
                </c:pt>
                <c:pt idx="80">
                  <c:v>0</c:v>
                </c:pt>
                <c:pt idx="81">
                  <c:v>1.1961722488038277E-3</c:v>
                </c:pt>
                <c:pt idx="82">
                  <c:v>1.076555023923445E-2</c:v>
                </c:pt>
                <c:pt idx="83">
                  <c:v>1.7942583732057417E-3</c:v>
                </c:pt>
                <c:pt idx="84">
                  <c:v>0</c:v>
                </c:pt>
                <c:pt idx="85">
                  <c:v>0</c:v>
                </c:pt>
                <c:pt idx="86">
                  <c:v>1.1961722488038277E-3</c:v>
                </c:pt>
                <c:pt idx="87">
                  <c:v>5.9808612440191385E-4</c:v>
                </c:pt>
                <c:pt idx="88">
                  <c:v>4.1866028708133973E-3</c:v>
                </c:pt>
                <c:pt idx="89">
                  <c:v>3.5885167464114833E-3</c:v>
                </c:pt>
                <c:pt idx="90">
                  <c:v>1.1961722488038277E-3</c:v>
                </c:pt>
                <c:pt idx="91">
                  <c:v>2.9904306220095694E-3</c:v>
                </c:pt>
                <c:pt idx="92">
                  <c:v>1.375598086124402E-2</c:v>
                </c:pt>
                <c:pt idx="93">
                  <c:v>4.1866028708133973E-3</c:v>
                </c:pt>
                <c:pt idx="94">
                  <c:v>4.1866028708133973E-3</c:v>
                </c:pt>
                <c:pt idx="95">
                  <c:v>6.5789473684210523E-3</c:v>
                </c:pt>
                <c:pt idx="96">
                  <c:v>6.5789473684210523E-3</c:v>
                </c:pt>
                <c:pt idx="97">
                  <c:v>5.3827751196172252E-3</c:v>
                </c:pt>
                <c:pt idx="98">
                  <c:v>7.1770334928229667E-3</c:v>
                </c:pt>
                <c:pt idx="99">
                  <c:v>2.3923444976076554E-3</c:v>
                </c:pt>
                <c:pt idx="100">
                  <c:v>1.1961722488038277E-3</c:v>
                </c:pt>
                <c:pt idx="101">
                  <c:v>1.1961722488038277E-3</c:v>
                </c:pt>
                <c:pt idx="102">
                  <c:v>4.7846889952153108E-3</c:v>
                </c:pt>
                <c:pt idx="103">
                  <c:v>2.9904306220095694E-3</c:v>
                </c:pt>
                <c:pt idx="104">
                  <c:v>7.1770334928229667E-3</c:v>
                </c:pt>
                <c:pt idx="105">
                  <c:v>3.5885167464114833E-3</c:v>
                </c:pt>
                <c:pt idx="106">
                  <c:v>4.7846889952153108E-3</c:v>
                </c:pt>
                <c:pt idx="107">
                  <c:v>7.1770334928229667E-3</c:v>
                </c:pt>
                <c:pt idx="108">
                  <c:v>7.1770334928229667E-3</c:v>
                </c:pt>
                <c:pt idx="109">
                  <c:v>5.9808612440191385E-4</c:v>
                </c:pt>
                <c:pt idx="110">
                  <c:v>5.9808612440191385E-4</c:v>
                </c:pt>
                <c:pt idx="111">
                  <c:v>3.5885167464114833E-3</c:v>
                </c:pt>
                <c:pt idx="112">
                  <c:v>4.1866028708133973E-3</c:v>
                </c:pt>
                <c:pt idx="113">
                  <c:v>5.9808612440191387E-3</c:v>
                </c:pt>
                <c:pt idx="114">
                  <c:v>3.4090909090909088E-2</c:v>
                </c:pt>
                <c:pt idx="115">
                  <c:v>1.6148325358851676E-2</c:v>
                </c:pt>
                <c:pt idx="116">
                  <c:v>3.5885167464114833E-3</c:v>
                </c:pt>
                <c:pt idx="117">
                  <c:v>5.9808612440191385E-4</c:v>
                </c:pt>
                <c:pt idx="118">
                  <c:v>8.3732057416267946E-3</c:v>
                </c:pt>
                <c:pt idx="119">
                  <c:v>3.5885167464114833E-3</c:v>
                </c:pt>
                <c:pt idx="120">
                  <c:v>7.1770334928229667E-3</c:v>
                </c:pt>
                <c:pt idx="121">
                  <c:v>5.9808612440191387E-3</c:v>
                </c:pt>
                <c:pt idx="122">
                  <c:v>5.9808612440191385E-4</c:v>
                </c:pt>
                <c:pt idx="123">
                  <c:v>4.1866028708133973E-3</c:v>
                </c:pt>
                <c:pt idx="124">
                  <c:v>6.5789473684210523E-3</c:v>
                </c:pt>
                <c:pt idx="125">
                  <c:v>1.555023923444976E-2</c:v>
                </c:pt>
                <c:pt idx="126">
                  <c:v>3.5885167464114833E-3</c:v>
                </c:pt>
                <c:pt idx="127">
                  <c:v>2.9904306220095694E-3</c:v>
                </c:pt>
                <c:pt idx="128">
                  <c:v>1.7942583732057417E-3</c:v>
                </c:pt>
                <c:pt idx="129">
                  <c:v>3.5287081339712915E-2</c:v>
                </c:pt>
                <c:pt idx="130">
                  <c:v>5.3827751196172252E-3</c:v>
                </c:pt>
                <c:pt idx="131">
                  <c:v>5.9808612440191387E-3</c:v>
                </c:pt>
                <c:pt idx="132">
                  <c:v>2.3923444976076554E-3</c:v>
                </c:pt>
                <c:pt idx="133">
                  <c:v>3.5885167464114833E-3</c:v>
                </c:pt>
                <c:pt idx="134">
                  <c:v>4.1866028708133973E-3</c:v>
                </c:pt>
                <c:pt idx="135">
                  <c:v>2.3923444976076554E-3</c:v>
                </c:pt>
                <c:pt idx="136">
                  <c:v>6.5789473684210523E-3</c:v>
                </c:pt>
                <c:pt idx="137">
                  <c:v>1.1961722488038277E-3</c:v>
                </c:pt>
                <c:pt idx="138">
                  <c:v>1.7942583732057417E-3</c:v>
                </c:pt>
                <c:pt idx="139">
                  <c:v>1.7942583732057417E-3</c:v>
                </c:pt>
                <c:pt idx="140">
                  <c:v>1.076555023923445E-2</c:v>
                </c:pt>
                <c:pt idx="141">
                  <c:v>1.7942583732057417E-3</c:v>
                </c:pt>
                <c:pt idx="142">
                  <c:v>1.7942583732057417E-3</c:v>
                </c:pt>
                <c:pt idx="143">
                  <c:v>4.1866028708133973E-3</c:v>
                </c:pt>
                <c:pt idx="144">
                  <c:v>1.1961722488038277E-3</c:v>
                </c:pt>
                <c:pt idx="145">
                  <c:v>2.9904306220095694E-3</c:v>
                </c:pt>
                <c:pt idx="146">
                  <c:v>1.2559808612440191E-2</c:v>
                </c:pt>
                <c:pt idx="147">
                  <c:v>3.5885167464114833E-3</c:v>
                </c:pt>
                <c:pt idx="148">
                  <c:v>7.7751196172248802E-3</c:v>
                </c:pt>
                <c:pt idx="149">
                  <c:v>8.3732057416267946E-3</c:v>
                </c:pt>
                <c:pt idx="150">
                  <c:v>1.6746411483253589E-2</c:v>
                </c:pt>
                <c:pt idx="151">
                  <c:v>4.1866028708133973E-3</c:v>
                </c:pt>
                <c:pt idx="152">
                  <c:v>3.5885167464114833E-3</c:v>
                </c:pt>
                <c:pt idx="153">
                  <c:v>2.3923444976076554E-3</c:v>
                </c:pt>
                <c:pt idx="154">
                  <c:v>3.5885167464114833E-3</c:v>
                </c:pt>
                <c:pt idx="155">
                  <c:v>3.5885167464114833E-3</c:v>
                </c:pt>
                <c:pt idx="156">
                  <c:v>4.7846889952153108E-3</c:v>
                </c:pt>
                <c:pt idx="157">
                  <c:v>5.3827751196172252E-3</c:v>
                </c:pt>
                <c:pt idx="158">
                  <c:v>5.3827751196172252E-3</c:v>
                </c:pt>
                <c:pt idx="159">
                  <c:v>1.1961722488038277E-3</c:v>
                </c:pt>
                <c:pt idx="160">
                  <c:v>8.3732057416267946E-3</c:v>
                </c:pt>
                <c:pt idx="161">
                  <c:v>1.3157894736842105E-2</c:v>
                </c:pt>
                <c:pt idx="162">
                  <c:v>7.1770334928229667E-3</c:v>
                </c:pt>
                <c:pt idx="163">
                  <c:v>1.1961722488038277E-3</c:v>
                </c:pt>
                <c:pt idx="164">
                  <c:v>4.1866028708133973E-3</c:v>
                </c:pt>
                <c:pt idx="165">
                  <c:v>1.7942583732057417E-3</c:v>
                </c:pt>
                <c:pt idx="166">
                  <c:v>2.3923444976076554E-3</c:v>
                </c:pt>
                <c:pt idx="167">
                  <c:v>2.9904306220095694E-3</c:v>
                </c:pt>
                <c:pt idx="168">
                  <c:v>4.1866028708133973E-3</c:v>
                </c:pt>
                <c:pt idx="169">
                  <c:v>0</c:v>
                </c:pt>
                <c:pt idx="170">
                  <c:v>0</c:v>
                </c:pt>
                <c:pt idx="171">
                  <c:v>9.5693779904306216E-3</c:v>
                </c:pt>
                <c:pt idx="172">
                  <c:v>5.9808612440191385E-4</c:v>
                </c:pt>
                <c:pt idx="173">
                  <c:v>1.7942583732057417E-3</c:v>
                </c:pt>
                <c:pt idx="174">
                  <c:v>5.9808612440191387E-3</c:v>
                </c:pt>
                <c:pt idx="175">
                  <c:v>0</c:v>
                </c:pt>
                <c:pt idx="176">
                  <c:v>1.1961722488038277E-3</c:v>
                </c:pt>
                <c:pt idx="177">
                  <c:v>7.1770334928229667E-3</c:v>
                </c:pt>
                <c:pt idx="178">
                  <c:v>1.1961722488038277E-2</c:v>
                </c:pt>
                <c:pt idx="179">
                  <c:v>2.9904306220095694E-3</c:v>
                </c:pt>
                <c:pt idx="180">
                  <c:v>2.3923444976076554E-3</c:v>
                </c:pt>
                <c:pt idx="181">
                  <c:v>2.3923444976076554E-3</c:v>
                </c:pt>
                <c:pt idx="182">
                  <c:v>3.5885167464114833E-3</c:v>
                </c:pt>
                <c:pt idx="183">
                  <c:v>2.3923444976076554E-3</c:v>
                </c:pt>
                <c:pt idx="184">
                  <c:v>0</c:v>
                </c:pt>
                <c:pt idx="185">
                  <c:v>1.1961722488038277E-3</c:v>
                </c:pt>
                <c:pt idx="186">
                  <c:v>5.9808612440191385E-4</c:v>
                </c:pt>
                <c:pt idx="187">
                  <c:v>2.3923444976076554E-3</c:v>
                </c:pt>
                <c:pt idx="188">
                  <c:v>4.7846889952153108E-3</c:v>
                </c:pt>
                <c:pt idx="189">
                  <c:v>2.3923444976076554E-3</c:v>
                </c:pt>
                <c:pt idx="190">
                  <c:v>7.7751196172248802E-3</c:v>
                </c:pt>
                <c:pt idx="191">
                  <c:v>1.1961722488038277E-3</c:v>
                </c:pt>
                <c:pt idx="192">
                  <c:v>2.3923444976076554E-3</c:v>
                </c:pt>
                <c:pt idx="193">
                  <c:v>0</c:v>
                </c:pt>
                <c:pt idx="194">
                  <c:v>5.9808612440191385E-4</c:v>
                </c:pt>
                <c:pt idx="195">
                  <c:v>1.7942583732057417E-3</c:v>
                </c:pt>
                <c:pt idx="196">
                  <c:v>5.9808612440191385E-4</c:v>
                </c:pt>
                <c:pt idx="197">
                  <c:v>2.9904306220095694E-3</c:v>
                </c:pt>
                <c:pt idx="198">
                  <c:v>0</c:v>
                </c:pt>
                <c:pt idx="199">
                  <c:v>5.9808612440191385E-4</c:v>
                </c:pt>
                <c:pt idx="200">
                  <c:v>1.7942583732057417E-3</c:v>
                </c:pt>
                <c:pt idx="201">
                  <c:v>2.3923444976076554E-3</c:v>
                </c:pt>
                <c:pt idx="202">
                  <c:v>1.1961722488038277E-3</c:v>
                </c:pt>
                <c:pt idx="203">
                  <c:v>4.7846889952153108E-3</c:v>
                </c:pt>
                <c:pt idx="204">
                  <c:v>3.5885167464114833E-3</c:v>
                </c:pt>
                <c:pt idx="205">
                  <c:v>2.3923444976076554E-3</c:v>
                </c:pt>
                <c:pt idx="206">
                  <c:v>2.3923444976076554E-3</c:v>
                </c:pt>
                <c:pt idx="207">
                  <c:v>0</c:v>
                </c:pt>
                <c:pt idx="208">
                  <c:v>1.1961722488038277E-3</c:v>
                </c:pt>
                <c:pt idx="209">
                  <c:v>2.3923444976076554E-3</c:v>
                </c:pt>
                <c:pt idx="210">
                  <c:v>2.3923444976076554E-3</c:v>
                </c:pt>
                <c:pt idx="211">
                  <c:v>8.3732057416267946E-3</c:v>
                </c:pt>
                <c:pt idx="212">
                  <c:v>3.5885167464114833E-3</c:v>
                </c:pt>
                <c:pt idx="213">
                  <c:v>0</c:v>
                </c:pt>
                <c:pt idx="214">
                  <c:v>1.7942583732057417E-3</c:v>
                </c:pt>
                <c:pt idx="215">
                  <c:v>2.9904306220095694E-3</c:v>
                </c:pt>
                <c:pt idx="216">
                  <c:v>1.7942583732057417E-3</c:v>
                </c:pt>
                <c:pt idx="217">
                  <c:v>3.5885167464114833E-3</c:v>
                </c:pt>
                <c:pt idx="218">
                  <c:v>2.9904306220095694E-3</c:v>
                </c:pt>
                <c:pt idx="219">
                  <c:v>1.1961722488038277E-2</c:v>
                </c:pt>
                <c:pt idx="220">
                  <c:v>3.5885167464114833E-3</c:v>
                </c:pt>
                <c:pt idx="221">
                  <c:v>6.5789473684210523E-3</c:v>
                </c:pt>
                <c:pt idx="222">
                  <c:v>1.1961722488038277E-3</c:v>
                </c:pt>
                <c:pt idx="223">
                  <c:v>5.9808612440191385E-4</c:v>
                </c:pt>
                <c:pt idx="224">
                  <c:v>2.3923444976076554E-3</c:v>
                </c:pt>
                <c:pt idx="225">
                  <c:v>3.5885167464114833E-3</c:v>
                </c:pt>
                <c:pt idx="226">
                  <c:v>1.1961722488038277E-3</c:v>
                </c:pt>
                <c:pt idx="227">
                  <c:v>5.9808612440191387E-3</c:v>
                </c:pt>
                <c:pt idx="228">
                  <c:v>1.1961722488038277E-3</c:v>
                </c:pt>
                <c:pt idx="229">
                  <c:v>5.9808612440191385E-4</c:v>
                </c:pt>
                <c:pt idx="230">
                  <c:v>5.3827751196172252E-3</c:v>
                </c:pt>
                <c:pt idx="231">
                  <c:v>5.9808612440191385E-4</c:v>
                </c:pt>
                <c:pt idx="232">
                  <c:v>7.7751196172248802E-3</c:v>
                </c:pt>
                <c:pt idx="233">
                  <c:v>2.3923444976076554E-3</c:v>
                </c:pt>
                <c:pt idx="234">
                  <c:v>5.9808612440191385E-4</c:v>
                </c:pt>
                <c:pt idx="235">
                  <c:v>2.3923444976076554E-3</c:v>
                </c:pt>
                <c:pt idx="236">
                  <c:v>0</c:v>
                </c:pt>
                <c:pt idx="237">
                  <c:v>5.9808612440191387E-3</c:v>
                </c:pt>
                <c:pt idx="238">
                  <c:v>1.7942583732057417E-3</c:v>
                </c:pt>
                <c:pt idx="239">
                  <c:v>1.1961722488038277E-3</c:v>
                </c:pt>
                <c:pt idx="240">
                  <c:v>5.9808612440191385E-4</c:v>
                </c:pt>
                <c:pt idx="241">
                  <c:v>4.1866028708133973E-3</c:v>
                </c:pt>
                <c:pt idx="242">
                  <c:v>4.7846889952153108E-3</c:v>
                </c:pt>
                <c:pt idx="243">
                  <c:v>4.7846889952153108E-3</c:v>
                </c:pt>
                <c:pt idx="244">
                  <c:v>5.3827751196172252E-3</c:v>
                </c:pt>
                <c:pt idx="245">
                  <c:v>1.7942583732057417E-3</c:v>
                </c:pt>
                <c:pt idx="246">
                  <c:v>2.3923444976076554E-3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8-4AEC-BB92-41EB84D5A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489088"/>
        <c:axId val="230494976"/>
        <c:axId val="228018368"/>
      </c:area3DChart>
      <c:dateAx>
        <c:axId val="23048908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494976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2304949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489088"/>
        <c:crosses val="autoZero"/>
        <c:crossBetween val="midCat"/>
      </c:valAx>
      <c:serAx>
        <c:axId val="228018368"/>
        <c:scaling>
          <c:orientation val="minMax"/>
        </c:scaling>
        <c:delete val="1"/>
        <c:axPos val="b"/>
        <c:majorTickMark val="out"/>
        <c:minorTickMark val="none"/>
        <c:tickLblPos val="nextTo"/>
        <c:crossAx val="230494976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988622724629124"/>
          <c:y val="0.95423727877219977"/>
          <c:w val="0.17786965280171807"/>
          <c:h val="4.0677954623986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Clsoe Price 2022
</a:t>
            </a:r>
          </a:p>
        </c:rich>
      </c:tx>
      <c:layout>
        <c:manualLayout>
          <c:xMode val="edge"/>
          <c:yMode val="edge"/>
          <c:x val="0.30299667036625971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688E-2"/>
          <c:y val="0.16965742251223492"/>
          <c:w val="0.87569367369589346"/>
          <c:h val="0.68678629690048942"/>
        </c:manualLayout>
      </c:layout>
      <c:lineChart>
        <c:grouping val="stacked"/>
        <c:varyColors val="0"/>
        <c:ser>
          <c:idx val="2"/>
          <c:order val="0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2022</c:v>
                </c:pt>
                <c:pt idx="1">
                  <c:v>FEB. 2022</c:v>
                </c:pt>
                <c:pt idx="2">
                  <c:v>MAR. 2022</c:v>
                </c:pt>
                <c:pt idx="3">
                  <c:v>APR. 2022</c:v>
                </c:pt>
                <c:pt idx="4">
                  <c:v>MAY 2022</c:v>
                </c:pt>
                <c:pt idx="5">
                  <c:v>JUN. 2022</c:v>
                </c:pt>
                <c:pt idx="6">
                  <c:v>JUL. 2022</c:v>
                </c:pt>
                <c:pt idx="7">
                  <c:v>AUG. 2022</c:v>
                </c:pt>
                <c:pt idx="8">
                  <c:v>SEP. 2022</c:v>
                </c:pt>
                <c:pt idx="9">
                  <c:v>OCT. 2022</c:v>
                </c:pt>
                <c:pt idx="10">
                  <c:v>NOV. 2022</c:v>
                </c:pt>
                <c:pt idx="11">
                  <c:v>DEC. 2022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1.9</c:v>
                </c:pt>
                <c:pt idx="1">
                  <c:v>1.85</c:v>
                </c:pt>
                <c:pt idx="2">
                  <c:v>1.89</c:v>
                </c:pt>
                <c:pt idx="3">
                  <c:v>1.83</c:v>
                </c:pt>
                <c:pt idx="4">
                  <c:v>1.87</c:v>
                </c:pt>
                <c:pt idx="5">
                  <c:v>1.98</c:v>
                </c:pt>
                <c:pt idx="6">
                  <c:v>2.0499999999999998</c:v>
                </c:pt>
                <c:pt idx="7">
                  <c:v>2.06</c:v>
                </c:pt>
                <c:pt idx="8">
                  <c:v>2.06</c:v>
                </c:pt>
                <c:pt idx="9">
                  <c:v>2.1</c:v>
                </c:pt>
                <c:pt idx="10">
                  <c:v>2.17</c:v>
                </c:pt>
                <c:pt idx="11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5D-444B-8D36-C2896344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44224"/>
        <c:axId val="224842880"/>
      </c:lineChart>
      <c:catAx>
        <c:axId val="213044224"/>
        <c:scaling>
          <c:orientation val="minMax"/>
        </c:scaling>
        <c:delete val="0"/>
        <c:axPos val="b"/>
        <c:numFmt formatCode="dd\-mm\-yyyy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84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842880"/>
        <c:scaling>
          <c:orientation val="minMax"/>
          <c:max val="2.5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7.7691453940066596E-3"/>
              <c:y val="0.4828711256117455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044224"/>
        <c:crosses val="autoZero"/>
        <c:crossBetween val="between"/>
        <c:majorUnit val="0.2"/>
      </c:valAx>
      <c:spPr>
        <a:noFill/>
        <a:ln w="3175">
          <a:solidFill>
            <a:srgbClr val="33996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99556048834628"/>
          <c:y val="0.95269168026101136"/>
          <c:w val="0.13984461709211982"/>
          <c:h val="4.24143556280587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Price Activities / Volume 2022
</a:t>
            </a:r>
          </a:p>
        </c:rich>
      </c:tx>
      <c:layout>
        <c:manualLayout>
          <c:xMode val="edge"/>
          <c:yMode val="edge"/>
          <c:x val="0.2399172072402867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1499482936919"/>
          <c:y val="0.2016949152542373"/>
          <c:w val="0.81282316442605995"/>
          <c:h val="0.627118644067796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'Weekly &amp; Monthly Statistics'!$K$2</c:f>
              <c:strCache>
                <c:ptCount val="1"/>
                <c:pt idx="0">
                  <c:v>PEC Total Volume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2022</c:v>
                </c:pt>
                <c:pt idx="1">
                  <c:v>FEB. 2022</c:v>
                </c:pt>
                <c:pt idx="2">
                  <c:v>MAR. 2022</c:v>
                </c:pt>
                <c:pt idx="3">
                  <c:v>APR. 2022</c:v>
                </c:pt>
                <c:pt idx="4">
                  <c:v>MAY 2022</c:v>
                </c:pt>
                <c:pt idx="5">
                  <c:v>JUN. 2022</c:v>
                </c:pt>
                <c:pt idx="6">
                  <c:v>JUL. 2022</c:v>
                </c:pt>
                <c:pt idx="7">
                  <c:v>AUG. 2022</c:v>
                </c:pt>
                <c:pt idx="8">
                  <c:v>SEP. 2022</c:v>
                </c:pt>
                <c:pt idx="9">
                  <c:v>OCT. 2022</c:v>
                </c:pt>
                <c:pt idx="10">
                  <c:v>NOV. 2022</c:v>
                </c:pt>
                <c:pt idx="11">
                  <c:v>DEC. 2022</c:v>
                </c:pt>
              </c:strCache>
            </c:strRef>
          </c:cat>
          <c:val>
            <c:numRef>
              <c:f>'Weekly &amp; Monthly Statistics'!$K$3:$K$14</c:f>
              <c:numCache>
                <c:formatCode>#,##0</c:formatCode>
                <c:ptCount val="12"/>
                <c:pt idx="0">
                  <c:v>187140</c:v>
                </c:pt>
                <c:pt idx="1">
                  <c:v>174812</c:v>
                </c:pt>
                <c:pt idx="2">
                  <c:v>267186</c:v>
                </c:pt>
                <c:pt idx="3">
                  <c:v>162351</c:v>
                </c:pt>
                <c:pt idx="4">
                  <c:v>183221</c:v>
                </c:pt>
                <c:pt idx="5">
                  <c:v>320825</c:v>
                </c:pt>
                <c:pt idx="6">
                  <c:v>395112</c:v>
                </c:pt>
                <c:pt idx="7">
                  <c:v>350382</c:v>
                </c:pt>
                <c:pt idx="8">
                  <c:v>598950</c:v>
                </c:pt>
                <c:pt idx="9">
                  <c:v>486614</c:v>
                </c:pt>
                <c:pt idx="10">
                  <c:v>152703</c:v>
                </c:pt>
                <c:pt idx="11">
                  <c:v>99303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A-4CED-AA79-04B9C093D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910720"/>
        <c:axId val="224916992"/>
      </c:barChart>
      <c:stockChart>
        <c:ser>
          <c:idx val="1"/>
          <c:order val="1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2022</c:v>
                </c:pt>
                <c:pt idx="1">
                  <c:v>FEB. 2022</c:v>
                </c:pt>
                <c:pt idx="2">
                  <c:v>MAR. 2022</c:v>
                </c:pt>
                <c:pt idx="3">
                  <c:v>APR. 2022</c:v>
                </c:pt>
                <c:pt idx="4">
                  <c:v>MAY 2022</c:v>
                </c:pt>
                <c:pt idx="5">
                  <c:v>JUN. 2022</c:v>
                </c:pt>
                <c:pt idx="6">
                  <c:v>JUL. 2022</c:v>
                </c:pt>
                <c:pt idx="7">
                  <c:v>AUG. 2022</c:v>
                </c:pt>
                <c:pt idx="8">
                  <c:v>SEP. 2022</c:v>
                </c:pt>
                <c:pt idx="9">
                  <c:v>OCT. 2022</c:v>
                </c:pt>
                <c:pt idx="10">
                  <c:v>NOV. 2022</c:v>
                </c:pt>
                <c:pt idx="11">
                  <c:v>DEC. 2022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1.9</c:v>
                </c:pt>
                <c:pt idx="1">
                  <c:v>1.85</c:v>
                </c:pt>
                <c:pt idx="2">
                  <c:v>1.89</c:v>
                </c:pt>
                <c:pt idx="3">
                  <c:v>1.83</c:v>
                </c:pt>
                <c:pt idx="4">
                  <c:v>1.87</c:v>
                </c:pt>
                <c:pt idx="5">
                  <c:v>1.98</c:v>
                </c:pt>
                <c:pt idx="6">
                  <c:v>2.0499999999999998</c:v>
                </c:pt>
                <c:pt idx="7">
                  <c:v>2.06</c:v>
                </c:pt>
                <c:pt idx="8">
                  <c:v>2.06</c:v>
                </c:pt>
                <c:pt idx="9">
                  <c:v>2.1</c:v>
                </c:pt>
                <c:pt idx="10">
                  <c:v>2.17</c:v>
                </c:pt>
                <c:pt idx="11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6A-4CED-AA79-04B9C093D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918912"/>
        <c:axId val="224994432"/>
      </c:stockChart>
      <c:catAx>
        <c:axId val="2249107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91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916992"/>
        <c:scaling>
          <c:orientation val="minMax"/>
          <c:max val="5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Shares Volume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30508580315406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910720"/>
        <c:crosses val="autoZero"/>
        <c:crossBetween val="between"/>
        <c:majorUnit val="250000"/>
      </c:valAx>
      <c:catAx>
        <c:axId val="22491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994432"/>
        <c:crosses val="autoZero"/>
        <c:auto val="1"/>
        <c:lblAlgn val="ctr"/>
        <c:lblOffset val="100"/>
        <c:noMultiLvlLbl val="0"/>
      </c:catAx>
      <c:valAx>
        <c:axId val="224994432"/>
        <c:scaling>
          <c:orientation val="minMax"/>
          <c:min val="1.5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0.96483973182108718"/>
              <c:y val="0.4847457989652821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918912"/>
        <c:crosses val="max"/>
        <c:crossBetween val="between"/>
        <c:majorUnit val="0.05"/>
        <c:minorUnit val="0.0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198550310744837"/>
          <c:y val="0.94915248497163662"/>
          <c:w val="0.54084800021758939"/>
          <c:h val="4.5762692227138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January 2022
 </a:t>
            </a:r>
          </a:p>
        </c:rich>
      </c:tx>
      <c:layout>
        <c:manualLayout>
          <c:xMode val="edge"/>
          <c:yMode val="edge"/>
          <c:x val="0.30521641817648459"/>
          <c:y val="1.6857747978209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Statistics'!$B$7:$B$27</c:f>
              <c:numCache>
                <c:formatCode>[$-409]d\ mmmm;@</c:formatCode>
                <c:ptCount val="21"/>
                <c:pt idx="0">
                  <c:v>44563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44570</c:v>
                </c:pt>
                <c:pt idx="6">
                  <c:v>44571</c:v>
                </c:pt>
                <c:pt idx="7">
                  <c:v>44572</c:v>
                </c:pt>
                <c:pt idx="8">
                  <c:v>44573</c:v>
                </c:pt>
                <c:pt idx="9">
                  <c:v>44574</c:v>
                </c:pt>
                <c:pt idx="10">
                  <c:v>44577</c:v>
                </c:pt>
                <c:pt idx="11">
                  <c:v>44578</c:v>
                </c:pt>
                <c:pt idx="12">
                  <c:v>44579</c:v>
                </c:pt>
                <c:pt idx="13">
                  <c:v>44580</c:v>
                </c:pt>
                <c:pt idx="14">
                  <c:v>44581</c:v>
                </c:pt>
                <c:pt idx="15">
                  <c:v>44584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44591</c:v>
                </c:pt>
                <c:pt idx="20">
                  <c:v>44592</c:v>
                </c:pt>
              </c:numCache>
            </c:numRef>
          </c:cat>
          <c:val>
            <c:numRef>
              <c:f>'Daily Statistics'!$C$7:$C$27</c:f>
              <c:numCache>
                <c:formatCode>0.00</c:formatCode>
                <c:ptCount val="21"/>
                <c:pt idx="0">
                  <c:v>1.84</c:v>
                </c:pt>
                <c:pt idx="1">
                  <c:v>1.87</c:v>
                </c:pt>
                <c:pt idx="2">
                  <c:v>1.87</c:v>
                </c:pt>
                <c:pt idx="3">
                  <c:v>1.9</c:v>
                </c:pt>
                <c:pt idx="4">
                  <c:v>1.9</c:v>
                </c:pt>
                <c:pt idx="5">
                  <c:v>1.86</c:v>
                </c:pt>
                <c:pt idx="6">
                  <c:v>1.87</c:v>
                </c:pt>
                <c:pt idx="7">
                  <c:v>1.88</c:v>
                </c:pt>
                <c:pt idx="8">
                  <c:v>1.87</c:v>
                </c:pt>
                <c:pt idx="9">
                  <c:v>1.88</c:v>
                </c:pt>
                <c:pt idx="10">
                  <c:v>1.88</c:v>
                </c:pt>
                <c:pt idx="11">
                  <c:v>1.9</c:v>
                </c:pt>
                <c:pt idx="12">
                  <c:v>1.88</c:v>
                </c:pt>
                <c:pt idx="13">
                  <c:v>1.89</c:v>
                </c:pt>
                <c:pt idx="14">
                  <c:v>1.9</c:v>
                </c:pt>
                <c:pt idx="15">
                  <c:v>1.92</c:v>
                </c:pt>
                <c:pt idx="16">
                  <c:v>1.91</c:v>
                </c:pt>
                <c:pt idx="17">
                  <c:v>1.93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687-4AD7-9B6F-7FD74DD2D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20160"/>
        <c:axId val="225030528"/>
      </c:lineChart>
      <c:dateAx>
        <c:axId val="225020160"/>
        <c:scaling>
          <c:orientation val="minMax"/>
          <c:min val="44563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03052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5030528"/>
        <c:scaling>
          <c:orientation val="minMax"/>
          <c:max val="2.4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020160"/>
        <c:crossesAt val="40545"/>
        <c:crossBetween val="between"/>
        <c:majorUnit val="0.2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February 2022
 </a:t>
            </a:r>
          </a:p>
        </c:rich>
      </c:tx>
      <c:layout>
        <c:manualLayout>
          <c:xMode val="edge"/>
          <c:yMode val="edge"/>
          <c:x val="0.29744727976470764"/>
          <c:y val="1.6857747978209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Statistics'!$C$27:$C$46</c:f>
              <c:strCache>
                <c:ptCount val="20"/>
                <c:pt idx="0">
                  <c:v>1.90</c:v>
                </c:pt>
                <c:pt idx="1">
                  <c:v>1.89</c:v>
                </c:pt>
                <c:pt idx="2">
                  <c:v>1.91</c:v>
                </c:pt>
                <c:pt idx="3">
                  <c:v>1.92</c:v>
                </c:pt>
                <c:pt idx="4">
                  <c:v>1.91</c:v>
                </c:pt>
                <c:pt idx="5">
                  <c:v>1.89</c:v>
                </c:pt>
                <c:pt idx="6">
                  <c:v>1.90</c:v>
                </c:pt>
                <c:pt idx="7">
                  <c:v>1.89</c:v>
                </c:pt>
                <c:pt idx="8">
                  <c:v>1.90</c:v>
                </c:pt>
                <c:pt idx="9">
                  <c:v>1.87</c:v>
                </c:pt>
                <c:pt idx="10">
                  <c:v>1.86</c:v>
                </c:pt>
                <c:pt idx="11">
                  <c:v>1.89</c:v>
                </c:pt>
                <c:pt idx="12">
                  <c:v>1.86</c:v>
                </c:pt>
                <c:pt idx="13">
                  <c:v>1.86</c:v>
                </c:pt>
                <c:pt idx="14">
                  <c:v>1.86</c:v>
                </c:pt>
                <c:pt idx="15">
                  <c:v>1.88</c:v>
                </c:pt>
                <c:pt idx="16">
                  <c:v>1.90</c:v>
                </c:pt>
                <c:pt idx="17">
                  <c:v>1.89</c:v>
                </c:pt>
                <c:pt idx="18">
                  <c:v>1.85</c:v>
                </c:pt>
                <c:pt idx="19">
                  <c:v>1.85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Statistics'!$B$28:$B$46</c:f>
              <c:numCache>
                <c:formatCode>[$-409]d\ mmmm;@</c:formatCode>
                <c:ptCount val="19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44598</c:v>
                </c:pt>
                <c:pt idx="4">
                  <c:v>44599</c:v>
                </c:pt>
                <c:pt idx="5">
                  <c:v>44600</c:v>
                </c:pt>
                <c:pt idx="6">
                  <c:v>44601</c:v>
                </c:pt>
                <c:pt idx="7">
                  <c:v>44602</c:v>
                </c:pt>
                <c:pt idx="8">
                  <c:v>44605</c:v>
                </c:pt>
                <c:pt idx="9">
                  <c:v>44606</c:v>
                </c:pt>
                <c:pt idx="10">
                  <c:v>44607</c:v>
                </c:pt>
                <c:pt idx="11">
                  <c:v>44608</c:v>
                </c:pt>
                <c:pt idx="12">
                  <c:v>44609</c:v>
                </c:pt>
                <c:pt idx="13">
                  <c:v>44612</c:v>
                </c:pt>
                <c:pt idx="14">
                  <c:v>44613</c:v>
                </c:pt>
                <c:pt idx="15">
                  <c:v>44614</c:v>
                </c:pt>
                <c:pt idx="16">
                  <c:v>44615</c:v>
                </c:pt>
                <c:pt idx="17">
                  <c:v>44616</c:v>
                </c:pt>
                <c:pt idx="18">
                  <c:v>44619</c:v>
                </c:pt>
              </c:numCache>
            </c:numRef>
          </c:cat>
          <c:val>
            <c:numRef>
              <c:f>'Daily Statistics'!$C$28:$C$46</c:f>
              <c:numCache>
                <c:formatCode>0.00</c:formatCode>
                <c:ptCount val="19"/>
                <c:pt idx="0">
                  <c:v>1.89</c:v>
                </c:pt>
                <c:pt idx="1">
                  <c:v>1.91</c:v>
                </c:pt>
                <c:pt idx="2">
                  <c:v>1.92</c:v>
                </c:pt>
                <c:pt idx="3">
                  <c:v>1.91</c:v>
                </c:pt>
                <c:pt idx="4">
                  <c:v>1.89</c:v>
                </c:pt>
                <c:pt idx="5">
                  <c:v>1.9</c:v>
                </c:pt>
                <c:pt idx="6">
                  <c:v>1.89</c:v>
                </c:pt>
                <c:pt idx="7">
                  <c:v>1.9</c:v>
                </c:pt>
                <c:pt idx="8">
                  <c:v>1.87</c:v>
                </c:pt>
                <c:pt idx="9">
                  <c:v>1.86</c:v>
                </c:pt>
                <c:pt idx="10">
                  <c:v>1.89</c:v>
                </c:pt>
                <c:pt idx="11">
                  <c:v>1.86</c:v>
                </c:pt>
                <c:pt idx="12">
                  <c:v>1.86</c:v>
                </c:pt>
                <c:pt idx="13">
                  <c:v>1.86</c:v>
                </c:pt>
                <c:pt idx="14">
                  <c:v>1.88</c:v>
                </c:pt>
                <c:pt idx="15">
                  <c:v>1.9</c:v>
                </c:pt>
                <c:pt idx="16">
                  <c:v>1.89</c:v>
                </c:pt>
                <c:pt idx="17">
                  <c:v>1.85</c:v>
                </c:pt>
                <c:pt idx="18">
                  <c:v>1.85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7D-4ABC-B179-9D3F790AC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52384"/>
        <c:axId val="225166848"/>
      </c:lineChart>
      <c:dateAx>
        <c:axId val="225152384"/>
        <c:scaling>
          <c:orientation val="minMax"/>
          <c:min val="44593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16684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5166848"/>
        <c:scaling>
          <c:orientation val="minMax"/>
          <c:max val="2.4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152384"/>
        <c:crossesAt val="40575"/>
        <c:crossBetween val="between"/>
        <c:majorUnit val="0.2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March 2022
 </a:t>
            </a:r>
          </a:p>
        </c:rich>
      </c:tx>
      <c:layout>
        <c:manualLayout>
          <c:xMode val="edge"/>
          <c:yMode val="edge"/>
          <c:x val="0.31298555658826149"/>
          <c:y val="1.6857747978209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Statistics'!$C$47:$C$67</c:f>
              <c:strCache>
                <c:ptCount val="21"/>
                <c:pt idx="0">
                  <c:v>1.85</c:v>
                </c:pt>
                <c:pt idx="1">
                  <c:v>1.87</c:v>
                </c:pt>
                <c:pt idx="2">
                  <c:v>1.86</c:v>
                </c:pt>
                <c:pt idx="3">
                  <c:v>1.88</c:v>
                </c:pt>
                <c:pt idx="4">
                  <c:v>1.88</c:v>
                </c:pt>
                <c:pt idx="5">
                  <c:v>1.87</c:v>
                </c:pt>
                <c:pt idx="6">
                  <c:v>1.88</c:v>
                </c:pt>
                <c:pt idx="7">
                  <c:v>1.89</c:v>
                </c:pt>
                <c:pt idx="8">
                  <c:v>1.89</c:v>
                </c:pt>
                <c:pt idx="9">
                  <c:v>1.89</c:v>
                </c:pt>
                <c:pt idx="10">
                  <c:v>1.88</c:v>
                </c:pt>
                <c:pt idx="11">
                  <c:v>1.89</c:v>
                </c:pt>
                <c:pt idx="12">
                  <c:v>1.86</c:v>
                </c:pt>
                <c:pt idx="13">
                  <c:v>1.87</c:v>
                </c:pt>
                <c:pt idx="14">
                  <c:v>1.90</c:v>
                </c:pt>
                <c:pt idx="15">
                  <c:v>1.88</c:v>
                </c:pt>
                <c:pt idx="16">
                  <c:v>1.89</c:v>
                </c:pt>
                <c:pt idx="17">
                  <c:v>1.89</c:v>
                </c:pt>
                <c:pt idx="18">
                  <c:v>1.92</c:v>
                </c:pt>
                <c:pt idx="19">
                  <c:v>1.92</c:v>
                </c:pt>
                <c:pt idx="20">
                  <c:v>1.83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Statistics'!$B$47:$B$68</c:f>
              <c:numCache>
                <c:formatCode>[$-409]d\ mmmm;@</c:formatCode>
                <c:ptCount val="22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44626</c:v>
                </c:pt>
                <c:pt idx="4">
                  <c:v>44627</c:v>
                </c:pt>
                <c:pt idx="5">
                  <c:v>44629</c:v>
                </c:pt>
                <c:pt idx="6">
                  <c:v>44630</c:v>
                </c:pt>
                <c:pt idx="7">
                  <c:v>44633</c:v>
                </c:pt>
                <c:pt idx="8">
                  <c:v>44634</c:v>
                </c:pt>
                <c:pt idx="9">
                  <c:v>44635</c:v>
                </c:pt>
                <c:pt idx="10">
                  <c:v>44636</c:v>
                </c:pt>
                <c:pt idx="11">
                  <c:v>44637</c:v>
                </c:pt>
                <c:pt idx="12">
                  <c:v>44640</c:v>
                </c:pt>
                <c:pt idx="13">
                  <c:v>44641</c:v>
                </c:pt>
                <c:pt idx="14">
                  <c:v>44642</c:v>
                </c:pt>
                <c:pt idx="15">
                  <c:v>44643</c:v>
                </c:pt>
                <c:pt idx="16">
                  <c:v>44644</c:v>
                </c:pt>
                <c:pt idx="17">
                  <c:v>44647</c:v>
                </c:pt>
                <c:pt idx="18">
                  <c:v>44648</c:v>
                </c:pt>
                <c:pt idx="19">
                  <c:v>44649</c:v>
                </c:pt>
                <c:pt idx="20">
                  <c:v>44650</c:v>
                </c:pt>
                <c:pt idx="21">
                  <c:v>44651</c:v>
                </c:pt>
              </c:numCache>
            </c:numRef>
          </c:cat>
          <c:val>
            <c:numRef>
              <c:f>'Daily Statistics'!$C$47:$C$68</c:f>
              <c:numCache>
                <c:formatCode>0.00</c:formatCode>
                <c:ptCount val="22"/>
                <c:pt idx="0">
                  <c:v>1.85</c:v>
                </c:pt>
                <c:pt idx="1">
                  <c:v>1.87</c:v>
                </c:pt>
                <c:pt idx="2">
                  <c:v>1.86</c:v>
                </c:pt>
                <c:pt idx="3">
                  <c:v>1.88</c:v>
                </c:pt>
                <c:pt idx="4">
                  <c:v>1.88</c:v>
                </c:pt>
                <c:pt idx="5">
                  <c:v>1.87</c:v>
                </c:pt>
                <c:pt idx="6">
                  <c:v>1.88</c:v>
                </c:pt>
                <c:pt idx="7">
                  <c:v>1.89</c:v>
                </c:pt>
                <c:pt idx="8">
                  <c:v>1.89</c:v>
                </c:pt>
                <c:pt idx="9">
                  <c:v>1.89</c:v>
                </c:pt>
                <c:pt idx="10">
                  <c:v>1.88</c:v>
                </c:pt>
                <c:pt idx="11">
                  <c:v>1.89</c:v>
                </c:pt>
                <c:pt idx="12">
                  <c:v>1.86</c:v>
                </c:pt>
                <c:pt idx="13">
                  <c:v>1.87</c:v>
                </c:pt>
                <c:pt idx="14">
                  <c:v>1.9</c:v>
                </c:pt>
                <c:pt idx="15">
                  <c:v>1.88</c:v>
                </c:pt>
                <c:pt idx="16">
                  <c:v>1.89</c:v>
                </c:pt>
                <c:pt idx="17">
                  <c:v>1.89</c:v>
                </c:pt>
                <c:pt idx="18">
                  <c:v>1.92</c:v>
                </c:pt>
                <c:pt idx="19">
                  <c:v>1.92</c:v>
                </c:pt>
                <c:pt idx="20">
                  <c:v>1.83</c:v>
                </c:pt>
                <c:pt idx="21">
                  <c:v>1.89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C15-42D8-B719-FE1919737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96672"/>
        <c:axId val="225219328"/>
      </c:lineChart>
      <c:dateAx>
        <c:axId val="225196672"/>
        <c:scaling>
          <c:orientation val="minMax"/>
          <c:min val="44621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21932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5219328"/>
        <c:scaling>
          <c:orientation val="minMax"/>
          <c:max val="2.4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196672"/>
        <c:crossesAt val="40603"/>
        <c:crossBetween val="between"/>
        <c:majorUnit val="0.2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April 2022</a:t>
            </a:r>
          </a:p>
        </c:rich>
      </c:tx>
      <c:layout>
        <c:manualLayout>
          <c:xMode val="edge"/>
          <c:yMode val="edge"/>
          <c:x val="0.3196448014412423"/>
          <c:y val="1.90330517713738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Statistics'!$B$69:$B$87</c:f>
              <c:numCache>
                <c:formatCode>[$-409]d\ mmmm;@</c:formatCode>
                <c:ptCount val="19"/>
                <c:pt idx="0">
                  <c:v>44654</c:v>
                </c:pt>
                <c:pt idx="1">
                  <c:v>44655</c:v>
                </c:pt>
                <c:pt idx="2">
                  <c:v>44656</c:v>
                </c:pt>
                <c:pt idx="3">
                  <c:v>44657</c:v>
                </c:pt>
                <c:pt idx="4">
                  <c:v>44658</c:v>
                </c:pt>
                <c:pt idx="5">
                  <c:v>44661</c:v>
                </c:pt>
                <c:pt idx="6">
                  <c:v>44662</c:v>
                </c:pt>
                <c:pt idx="7">
                  <c:v>44663</c:v>
                </c:pt>
                <c:pt idx="8">
                  <c:v>44664</c:v>
                </c:pt>
                <c:pt idx="9">
                  <c:v>44665</c:v>
                </c:pt>
                <c:pt idx="10">
                  <c:v>44668</c:v>
                </c:pt>
                <c:pt idx="11">
                  <c:v>44669</c:v>
                </c:pt>
                <c:pt idx="12">
                  <c:v>44670</c:v>
                </c:pt>
                <c:pt idx="13">
                  <c:v>44671</c:v>
                </c:pt>
                <c:pt idx="14">
                  <c:v>44672</c:v>
                </c:pt>
                <c:pt idx="15">
                  <c:v>44676</c:v>
                </c:pt>
                <c:pt idx="16">
                  <c:v>44677</c:v>
                </c:pt>
                <c:pt idx="17">
                  <c:v>44678</c:v>
                </c:pt>
                <c:pt idx="18">
                  <c:v>44679</c:v>
                </c:pt>
              </c:numCache>
            </c:numRef>
          </c:cat>
          <c:val>
            <c:numRef>
              <c:f>'Daily Statistics'!$C$69:$C$87</c:f>
              <c:numCache>
                <c:formatCode>0.00</c:formatCode>
                <c:ptCount val="19"/>
                <c:pt idx="0">
                  <c:v>1.88</c:v>
                </c:pt>
                <c:pt idx="1">
                  <c:v>1.86</c:v>
                </c:pt>
                <c:pt idx="2">
                  <c:v>1.83</c:v>
                </c:pt>
                <c:pt idx="3">
                  <c:v>1.83</c:v>
                </c:pt>
                <c:pt idx="4">
                  <c:v>1.83</c:v>
                </c:pt>
                <c:pt idx="5">
                  <c:v>1.85</c:v>
                </c:pt>
                <c:pt idx="6">
                  <c:v>1.85</c:v>
                </c:pt>
                <c:pt idx="7">
                  <c:v>1.83</c:v>
                </c:pt>
                <c:pt idx="8">
                  <c:v>1.83</c:v>
                </c:pt>
                <c:pt idx="9">
                  <c:v>1.84</c:v>
                </c:pt>
                <c:pt idx="10">
                  <c:v>1.83</c:v>
                </c:pt>
                <c:pt idx="11">
                  <c:v>1.85</c:v>
                </c:pt>
                <c:pt idx="12">
                  <c:v>1.83</c:v>
                </c:pt>
                <c:pt idx="13">
                  <c:v>1.83</c:v>
                </c:pt>
                <c:pt idx="14">
                  <c:v>1.83</c:v>
                </c:pt>
                <c:pt idx="15">
                  <c:v>1.83</c:v>
                </c:pt>
                <c:pt idx="16">
                  <c:v>1.83</c:v>
                </c:pt>
                <c:pt idx="17">
                  <c:v>1.83</c:v>
                </c:pt>
                <c:pt idx="18">
                  <c:v>1.83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D1D-47F4-9697-A21E58FF4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448"/>
        <c:axId val="2410368"/>
      </c:lineChart>
      <c:dateAx>
        <c:axId val="2408448"/>
        <c:scaling>
          <c:orientation val="minMax"/>
          <c:min val="44654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41036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410368"/>
        <c:scaling>
          <c:orientation val="minMax"/>
          <c:max val="2.4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408448"/>
        <c:crossesAt val="40634"/>
        <c:crossBetween val="between"/>
        <c:majorUnit val="0.2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May 2022</a:t>
            </a:r>
          </a:p>
        </c:rich>
      </c:tx>
      <c:layout>
        <c:manualLayout>
          <c:xMode val="edge"/>
          <c:yMode val="edge"/>
          <c:x val="0.3251942692352231"/>
          <c:y val="2.3383659357703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Statistics'!$B$88:$B$106</c:f>
              <c:numCache>
                <c:formatCode>[$-409]d\ mmmm;@</c:formatCode>
                <c:ptCount val="19"/>
                <c:pt idx="0">
                  <c:v>44686</c:v>
                </c:pt>
                <c:pt idx="1">
                  <c:v>44689</c:v>
                </c:pt>
                <c:pt idx="2">
                  <c:v>44690</c:v>
                </c:pt>
                <c:pt idx="3">
                  <c:v>44691</c:v>
                </c:pt>
                <c:pt idx="4">
                  <c:v>44692</c:v>
                </c:pt>
                <c:pt idx="5">
                  <c:v>44693</c:v>
                </c:pt>
                <c:pt idx="6">
                  <c:v>44696</c:v>
                </c:pt>
                <c:pt idx="7">
                  <c:v>44697</c:v>
                </c:pt>
                <c:pt idx="8">
                  <c:v>44698</c:v>
                </c:pt>
                <c:pt idx="9">
                  <c:v>44699</c:v>
                </c:pt>
                <c:pt idx="10">
                  <c:v>44700</c:v>
                </c:pt>
                <c:pt idx="11">
                  <c:v>44703</c:v>
                </c:pt>
                <c:pt idx="12">
                  <c:v>44704</c:v>
                </c:pt>
                <c:pt idx="13">
                  <c:v>44705</c:v>
                </c:pt>
                <c:pt idx="14">
                  <c:v>44706</c:v>
                </c:pt>
                <c:pt idx="15">
                  <c:v>44707</c:v>
                </c:pt>
                <c:pt idx="16">
                  <c:v>44710</c:v>
                </c:pt>
                <c:pt idx="17">
                  <c:v>44711</c:v>
                </c:pt>
                <c:pt idx="18">
                  <c:v>44712</c:v>
                </c:pt>
              </c:numCache>
            </c:numRef>
          </c:cat>
          <c:val>
            <c:numRef>
              <c:f>'Daily Statistics'!$C$88:$C$106</c:f>
              <c:numCache>
                <c:formatCode>0.00</c:formatCode>
                <c:ptCount val="19"/>
                <c:pt idx="0">
                  <c:v>1.84</c:v>
                </c:pt>
                <c:pt idx="1">
                  <c:v>1.8</c:v>
                </c:pt>
                <c:pt idx="2">
                  <c:v>1.81</c:v>
                </c:pt>
                <c:pt idx="3">
                  <c:v>1.81</c:v>
                </c:pt>
                <c:pt idx="4">
                  <c:v>1.81</c:v>
                </c:pt>
                <c:pt idx="5">
                  <c:v>1.85</c:v>
                </c:pt>
                <c:pt idx="6">
                  <c:v>1.84</c:v>
                </c:pt>
                <c:pt idx="7">
                  <c:v>1.83</c:v>
                </c:pt>
                <c:pt idx="8">
                  <c:v>1.83</c:v>
                </c:pt>
                <c:pt idx="9">
                  <c:v>1.83</c:v>
                </c:pt>
                <c:pt idx="10">
                  <c:v>1.84</c:v>
                </c:pt>
                <c:pt idx="11">
                  <c:v>1.85</c:v>
                </c:pt>
                <c:pt idx="12">
                  <c:v>1.86</c:v>
                </c:pt>
                <c:pt idx="13">
                  <c:v>1.88</c:v>
                </c:pt>
                <c:pt idx="14">
                  <c:v>1.86</c:v>
                </c:pt>
                <c:pt idx="15">
                  <c:v>1.86</c:v>
                </c:pt>
                <c:pt idx="16">
                  <c:v>1.85</c:v>
                </c:pt>
                <c:pt idx="17">
                  <c:v>1.87</c:v>
                </c:pt>
                <c:pt idx="18">
                  <c:v>1.87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FFB-4E5C-BBBB-14F6710B8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27872"/>
        <c:axId val="34530048"/>
      </c:lineChart>
      <c:dateAx>
        <c:axId val="34527872"/>
        <c:scaling>
          <c:orientation val="minMax"/>
          <c:max val="44712"/>
          <c:min val="44686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3453004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34530048"/>
        <c:scaling>
          <c:orientation val="minMax"/>
          <c:max val="2.4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34527872"/>
        <c:crossesAt val="40664"/>
        <c:crossBetween val="between"/>
        <c:majorUnit val="0.2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indexed="57"/>
  </sheetPr>
  <sheetViews>
    <sheetView zoomScale="85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>
    <tabColor indexed="9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>
    <tabColor indexed="51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>
    <tabColor indexed="51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>
    <tabColor indexed="51"/>
  </sheetPr>
  <sheetViews>
    <sheetView zoomScale="75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>
    <tabColor indexed="51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>
    <tabColor indexed="51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>
    <tabColor indexed="22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>
    <tabColor indexed="22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>
    <tabColor indexed="22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C00-000000000000}">
  <sheetPr>
    <tabColor indexed="48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>
    <tabColor indexed="48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E00-000000000000}">
  <sheetPr>
    <tabColor indexed="48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>
    <tabColor indexed="48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indexed="57"/>
  </sheetPr>
  <sheetViews>
    <sheetView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indexed="57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22441" cy="56253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6103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6103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6103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6103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</sheetPr>
  <dimension ref="A2:M256"/>
  <sheetViews>
    <sheetView tabSelected="1" zoomScaleNormal="100" workbookViewId="0">
      <selection activeCell="A2" sqref="A2:M2"/>
    </sheetView>
  </sheetViews>
  <sheetFormatPr defaultRowHeight="13.5" x14ac:dyDescent="0.25"/>
  <cols>
    <col min="1" max="1" width="6.28515625" style="1" customWidth="1"/>
    <col min="2" max="2" width="20.7109375" style="2" customWidth="1"/>
    <col min="3" max="3" width="10.7109375" style="2" customWidth="1"/>
    <col min="4" max="7" width="10.7109375" style="1" customWidth="1"/>
    <col min="8" max="8" width="14.5703125" style="1" customWidth="1"/>
    <col min="9" max="9" width="12.28515625" style="1" customWidth="1"/>
    <col min="10" max="10" width="14.5703125" style="1" customWidth="1"/>
    <col min="11" max="11" width="10.7109375" style="1" customWidth="1"/>
    <col min="12" max="12" width="14.5703125" style="1" customWidth="1"/>
    <col min="13" max="13" width="13.42578125" style="1" customWidth="1"/>
    <col min="14" max="16384" width="9.140625" style="1"/>
  </cols>
  <sheetData>
    <row r="2" spans="1:13" ht="30.75" x14ac:dyDescent="0.45">
      <c r="A2" s="119" t="s">
        <v>16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27.75" customHeight="1" x14ac:dyDescent="0.5">
      <c r="A3" s="120">
        <v>2022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5" spans="1:13" ht="14.25" thickBot="1" x14ac:dyDescent="0.3"/>
    <row r="6" spans="1:13" ht="57.75" customHeight="1" thickBot="1" x14ac:dyDescent="0.3">
      <c r="A6" s="99" t="s">
        <v>66</v>
      </c>
      <c r="B6" s="100" t="s">
        <v>0</v>
      </c>
      <c r="C6" s="101" t="s">
        <v>5</v>
      </c>
      <c r="D6" s="101" t="s">
        <v>2</v>
      </c>
      <c r="E6" s="101" t="s">
        <v>67</v>
      </c>
      <c r="F6" s="101" t="s">
        <v>3</v>
      </c>
      <c r="G6" s="101" t="s">
        <v>4</v>
      </c>
      <c r="H6" s="101" t="s">
        <v>1</v>
      </c>
      <c r="I6" s="102" t="s">
        <v>68</v>
      </c>
      <c r="J6" s="102" t="s">
        <v>6</v>
      </c>
      <c r="K6" s="102" t="s">
        <v>69</v>
      </c>
      <c r="L6" s="103" t="s">
        <v>70</v>
      </c>
      <c r="M6" s="104" t="s">
        <v>71</v>
      </c>
    </row>
    <row r="7" spans="1:13" ht="16.5" customHeight="1" thickTop="1" x14ac:dyDescent="0.3">
      <c r="A7" s="105">
        <v>1</v>
      </c>
      <c r="B7" s="65">
        <v>44563</v>
      </c>
      <c r="C7" s="81">
        <v>1.84</v>
      </c>
      <c r="D7" s="82">
        <v>1.85</v>
      </c>
      <c r="E7" s="75">
        <v>-5.40540540540541E-3</v>
      </c>
      <c r="F7" s="66">
        <v>1.84</v>
      </c>
      <c r="G7" s="66">
        <v>1.84</v>
      </c>
      <c r="H7" s="67">
        <v>15144</v>
      </c>
      <c r="I7" s="86">
        <v>4.4823312858377094E-3</v>
      </c>
      <c r="J7" s="68">
        <v>6</v>
      </c>
      <c r="K7" s="87">
        <v>3.5885167464114833E-3</v>
      </c>
      <c r="L7" s="69">
        <v>27864.959999999999</v>
      </c>
      <c r="M7" s="83">
        <v>4.1124136655880834E-3</v>
      </c>
    </row>
    <row r="8" spans="1:13" ht="16.5" customHeight="1" x14ac:dyDescent="0.3">
      <c r="A8" s="106">
        <v>2</v>
      </c>
      <c r="B8" s="70">
        <v>44564</v>
      </c>
      <c r="C8" s="84">
        <v>1.87</v>
      </c>
      <c r="D8" s="85">
        <v>1.84</v>
      </c>
      <c r="E8" s="75">
        <v>1.630434782608697E-2</v>
      </c>
      <c r="F8" s="71">
        <v>1.87</v>
      </c>
      <c r="G8" s="71">
        <v>1.87</v>
      </c>
      <c r="H8" s="72">
        <v>12</v>
      </c>
      <c r="I8" s="86">
        <v>3.5517680553389143E-6</v>
      </c>
      <c r="J8" s="73">
        <v>1</v>
      </c>
      <c r="K8" s="87">
        <v>5.9808612440191385E-4</v>
      </c>
      <c r="L8" s="74">
        <v>22.44</v>
      </c>
      <c r="M8" s="83">
        <v>3.3117780415186887E-6</v>
      </c>
    </row>
    <row r="9" spans="1:13" ht="16.5" customHeight="1" x14ac:dyDescent="0.3">
      <c r="A9" s="106">
        <v>3</v>
      </c>
      <c r="B9" s="70">
        <v>44565</v>
      </c>
      <c r="C9" s="84">
        <v>1.87</v>
      </c>
      <c r="D9" s="85">
        <v>1.87</v>
      </c>
      <c r="E9" s="75">
        <v>0</v>
      </c>
      <c r="F9" s="71">
        <v>1.87</v>
      </c>
      <c r="G9" s="71">
        <v>1.87</v>
      </c>
      <c r="H9" s="72">
        <v>8815</v>
      </c>
      <c r="I9" s="86">
        <v>2.6090696173177107E-3</v>
      </c>
      <c r="J9" s="73">
        <v>6</v>
      </c>
      <c r="K9" s="87">
        <v>3.5885167464114833E-3</v>
      </c>
      <c r="L9" s="76">
        <v>16484.05</v>
      </c>
      <c r="M9" s="83">
        <v>2.4327769529989365E-3</v>
      </c>
    </row>
    <row r="10" spans="1:13" ht="16.5" customHeight="1" x14ac:dyDescent="0.3">
      <c r="A10" s="106">
        <v>4</v>
      </c>
      <c r="B10" s="70">
        <v>44566</v>
      </c>
      <c r="C10" s="84">
        <v>1.9</v>
      </c>
      <c r="D10" s="85">
        <v>1.87</v>
      </c>
      <c r="E10" s="75">
        <v>1.6042780748662996E-2</v>
      </c>
      <c r="F10" s="71">
        <v>1.9</v>
      </c>
      <c r="G10" s="71">
        <v>1.87</v>
      </c>
      <c r="H10" s="72">
        <v>22192</v>
      </c>
      <c r="I10" s="86">
        <v>6.5684030570067652E-3</v>
      </c>
      <c r="J10" s="73">
        <v>17</v>
      </c>
      <c r="K10" s="87">
        <v>1.0167464114832535E-2</v>
      </c>
      <c r="L10" s="74">
        <v>41892.9</v>
      </c>
      <c r="M10" s="83">
        <v>6.1827088375908321E-3</v>
      </c>
    </row>
    <row r="11" spans="1:13" ht="16.5" customHeight="1" x14ac:dyDescent="0.3">
      <c r="A11" s="106">
        <v>5</v>
      </c>
      <c r="B11" s="70">
        <v>44567</v>
      </c>
      <c r="C11" s="84">
        <v>1.9</v>
      </c>
      <c r="D11" s="85">
        <v>1.9</v>
      </c>
      <c r="E11" s="75">
        <v>0</v>
      </c>
      <c r="F11" s="71">
        <v>0</v>
      </c>
      <c r="G11" s="71">
        <v>0</v>
      </c>
      <c r="H11" s="72">
        <v>0</v>
      </c>
      <c r="I11" s="86">
        <v>0</v>
      </c>
      <c r="J11" s="73">
        <v>0</v>
      </c>
      <c r="K11" s="87">
        <v>0</v>
      </c>
      <c r="L11" s="76">
        <v>0</v>
      </c>
      <c r="M11" s="83">
        <v>0</v>
      </c>
    </row>
    <row r="12" spans="1:13" ht="16.5" customHeight="1" x14ac:dyDescent="0.3">
      <c r="A12" s="106">
        <v>6</v>
      </c>
      <c r="B12" s="70">
        <v>44570</v>
      </c>
      <c r="C12" s="84">
        <v>1.86</v>
      </c>
      <c r="D12" s="85">
        <v>1.9</v>
      </c>
      <c r="E12" s="75">
        <v>-2.1052631578947271E-2</v>
      </c>
      <c r="F12" s="71">
        <v>1.86</v>
      </c>
      <c r="G12" s="71">
        <v>1.86</v>
      </c>
      <c r="H12" s="72">
        <v>800</v>
      </c>
      <c r="I12" s="86">
        <v>2.3678453702259428E-4</v>
      </c>
      <c r="J12" s="73">
        <v>3</v>
      </c>
      <c r="K12" s="87">
        <v>1.7942583732057417E-3</v>
      </c>
      <c r="L12" s="74">
        <v>1488</v>
      </c>
      <c r="M12" s="83">
        <v>2.1960453323439431E-4</v>
      </c>
    </row>
    <row r="13" spans="1:13" ht="16.5" customHeight="1" x14ac:dyDescent="0.3">
      <c r="A13" s="106">
        <v>7</v>
      </c>
      <c r="B13" s="70">
        <v>44571</v>
      </c>
      <c r="C13" s="84">
        <v>1.87</v>
      </c>
      <c r="D13" s="85">
        <v>1.86</v>
      </c>
      <c r="E13" s="75">
        <v>5.3763440860215101E-3</v>
      </c>
      <c r="F13" s="71">
        <v>1.87</v>
      </c>
      <c r="G13" s="71">
        <v>1.87</v>
      </c>
      <c r="H13" s="72">
        <v>6183</v>
      </c>
      <c r="I13" s="86">
        <v>1.8300484905133755E-3</v>
      </c>
      <c r="J13" s="73">
        <v>5</v>
      </c>
      <c r="K13" s="87">
        <v>2.9904306220095694E-3</v>
      </c>
      <c r="L13" s="76">
        <v>11562.21</v>
      </c>
      <c r="M13" s="83">
        <v>1.7063936358925041E-3</v>
      </c>
    </row>
    <row r="14" spans="1:13" ht="16.5" customHeight="1" x14ac:dyDescent="0.3">
      <c r="A14" s="106">
        <v>8</v>
      </c>
      <c r="B14" s="70">
        <v>44572</v>
      </c>
      <c r="C14" s="84">
        <v>1.88</v>
      </c>
      <c r="D14" s="85">
        <v>1.87</v>
      </c>
      <c r="E14" s="75">
        <v>5.3475935828875866E-3</v>
      </c>
      <c r="F14" s="71">
        <v>1.88</v>
      </c>
      <c r="G14" s="71">
        <v>1.86</v>
      </c>
      <c r="H14" s="72">
        <v>16738</v>
      </c>
      <c r="I14" s="86">
        <v>4.9541244758552283E-3</v>
      </c>
      <c r="J14" s="73">
        <v>20</v>
      </c>
      <c r="K14" s="87">
        <v>1.1961722488038277E-2</v>
      </c>
      <c r="L14" s="74">
        <v>31319.599999999999</v>
      </c>
      <c r="M14" s="83">
        <v>4.6222621902472687E-3</v>
      </c>
    </row>
    <row r="15" spans="1:13" ht="16.5" customHeight="1" x14ac:dyDescent="0.3">
      <c r="A15" s="106">
        <v>9</v>
      </c>
      <c r="B15" s="70">
        <v>44573</v>
      </c>
      <c r="C15" s="84">
        <v>1.87</v>
      </c>
      <c r="D15" s="85">
        <v>1.88</v>
      </c>
      <c r="E15" s="75">
        <v>-5.3191489361700999E-3</v>
      </c>
      <c r="F15" s="71">
        <v>1.88</v>
      </c>
      <c r="G15" s="71">
        <v>1.87</v>
      </c>
      <c r="H15" s="72">
        <v>3652</v>
      </c>
      <c r="I15" s="86">
        <v>1.080921411508143E-3</v>
      </c>
      <c r="J15" s="73">
        <v>2</v>
      </c>
      <c r="K15" s="87">
        <v>1.1961722488038277E-3</v>
      </c>
      <c r="L15" s="76">
        <v>6829.76</v>
      </c>
      <c r="M15" s="83">
        <v>1.0079611941551997E-3</v>
      </c>
    </row>
    <row r="16" spans="1:13" ht="16.5" customHeight="1" x14ac:dyDescent="0.3">
      <c r="A16" s="106">
        <v>10</v>
      </c>
      <c r="B16" s="70">
        <v>44574</v>
      </c>
      <c r="C16" s="84">
        <v>1.88</v>
      </c>
      <c r="D16" s="85">
        <v>1.87</v>
      </c>
      <c r="E16" s="75">
        <v>5.3475935828875866E-3</v>
      </c>
      <c r="F16" s="71">
        <v>1.88</v>
      </c>
      <c r="G16" s="71">
        <v>1.88</v>
      </c>
      <c r="H16" s="72">
        <v>1720</v>
      </c>
      <c r="I16" s="86">
        <v>5.090867545985777E-4</v>
      </c>
      <c r="J16" s="73">
        <v>3</v>
      </c>
      <c r="K16" s="87">
        <v>1.7942583732057417E-3</v>
      </c>
      <c r="L16" s="74">
        <v>3233.6</v>
      </c>
      <c r="M16" s="83">
        <v>4.7722662544807623E-4</v>
      </c>
    </row>
    <row r="17" spans="1:13" ht="16.5" customHeight="1" x14ac:dyDescent="0.3">
      <c r="A17" s="106">
        <v>11</v>
      </c>
      <c r="B17" s="70">
        <v>44577</v>
      </c>
      <c r="C17" s="84">
        <v>1.88</v>
      </c>
      <c r="D17" s="85">
        <v>1.88</v>
      </c>
      <c r="E17" s="75">
        <v>0</v>
      </c>
      <c r="F17" s="71">
        <v>0</v>
      </c>
      <c r="G17" s="71">
        <v>0</v>
      </c>
      <c r="H17" s="72">
        <v>0</v>
      </c>
      <c r="I17" s="86">
        <v>0</v>
      </c>
      <c r="J17" s="73">
        <v>0</v>
      </c>
      <c r="K17" s="87">
        <v>0</v>
      </c>
      <c r="L17" s="76">
        <v>0</v>
      </c>
      <c r="M17" s="83">
        <v>0</v>
      </c>
    </row>
    <row r="18" spans="1:13" ht="16.5" customHeight="1" x14ac:dyDescent="0.3">
      <c r="A18" s="106">
        <v>12</v>
      </c>
      <c r="B18" s="70">
        <v>44578</v>
      </c>
      <c r="C18" s="84">
        <v>1.9</v>
      </c>
      <c r="D18" s="85">
        <v>1.88</v>
      </c>
      <c r="E18" s="75">
        <v>1.0638297872340436E-2</v>
      </c>
      <c r="F18" s="71">
        <v>1.9</v>
      </c>
      <c r="G18" s="71">
        <v>1.9</v>
      </c>
      <c r="H18" s="72">
        <v>200</v>
      </c>
      <c r="I18" s="86">
        <v>5.9196134255648571E-5</v>
      </c>
      <c r="J18" s="73">
        <v>1</v>
      </c>
      <c r="K18" s="87">
        <v>5.9808612440191385E-4</v>
      </c>
      <c r="L18" s="74">
        <v>380</v>
      </c>
      <c r="M18" s="83">
        <v>5.608180284211683E-5</v>
      </c>
    </row>
    <row r="19" spans="1:13" ht="16.5" customHeight="1" x14ac:dyDescent="0.3">
      <c r="A19" s="106">
        <v>13</v>
      </c>
      <c r="B19" s="70">
        <v>44579</v>
      </c>
      <c r="C19" s="84">
        <v>1.88</v>
      </c>
      <c r="D19" s="85">
        <v>1.9</v>
      </c>
      <c r="E19" s="75">
        <v>-1.0526315789473694E-2</v>
      </c>
      <c r="F19" s="71">
        <v>1.89</v>
      </c>
      <c r="G19" s="71">
        <v>1.88</v>
      </c>
      <c r="H19" s="72">
        <v>12770</v>
      </c>
      <c r="I19" s="86">
        <v>3.779673172223161E-3</v>
      </c>
      <c r="J19" s="73">
        <v>17</v>
      </c>
      <c r="K19" s="87">
        <v>1.0167464114832535E-2</v>
      </c>
      <c r="L19" s="76">
        <v>24104.71</v>
      </c>
      <c r="M19" s="83">
        <v>3.5574620889115838E-3</v>
      </c>
    </row>
    <row r="20" spans="1:13" ht="16.5" customHeight="1" x14ac:dyDescent="0.3">
      <c r="A20" s="106">
        <v>14</v>
      </c>
      <c r="B20" s="70">
        <v>44580</v>
      </c>
      <c r="C20" s="84">
        <v>1.89</v>
      </c>
      <c r="D20" s="85">
        <v>1.88</v>
      </c>
      <c r="E20" s="75">
        <v>5.3191489361702178E-3</v>
      </c>
      <c r="F20" s="71">
        <v>1.89</v>
      </c>
      <c r="G20" s="71">
        <v>1.89</v>
      </c>
      <c r="H20" s="72">
        <v>424</v>
      </c>
      <c r="I20" s="86">
        <v>1.2549580462197497E-4</v>
      </c>
      <c r="J20" s="73">
        <v>1</v>
      </c>
      <c r="K20" s="87">
        <v>5.9808612440191385E-4</v>
      </c>
      <c r="L20" s="74">
        <v>801.36</v>
      </c>
      <c r="M20" s="83">
        <v>1.1826766717252301E-4</v>
      </c>
    </row>
    <row r="21" spans="1:13" ht="16.5" customHeight="1" x14ac:dyDescent="0.3">
      <c r="A21" s="106">
        <v>15</v>
      </c>
      <c r="B21" s="70">
        <v>44581</v>
      </c>
      <c r="C21" s="84">
        <v>1.9</v>
      </c>
      <c r="D21" s="85">
        <v>1.89</v>
      </c>
      <c r="E21" s="75">
        <v>5.2910052910052959E-3</v>
      </c>
      <c r="F21" s="71">
        <v>1.9</v>
      </c>
      <c r="G21" s="71">
        <v>1.89</v>
      </c>
      <c r="H21" s="72">
        <v>1100</v>
      </c>
      <c r="I21" s="86">
        <v>3.2557873840606712E-4</v>
      </c>
      <c r="J21" s="73">
        <v>2</v>
      </c>
      <c r="K21" s="87">
        <v>1.1961722488038277E-3</v>
      </c>
      <c r="L21" s="76">
        <v>2084</v>
      </c>
      <c r="M21" s="83">
        <v>3.0756441348150384E-4</v>
      </c>
    </row>
    <row r="22" spans="1:13" ht="16.5" customHeight="1" x14ac:dyDescent="0.3">
      <c r="A22" s="106">
        <v>16</v>
      </c>
      <c r="B22" s="70">
        <v>44584</v>
      </c>
      <c r="C22" s="84">
        <v>1.92</v>
      </c>
      <c r="D22" s="88">
        <v>1.9</v>
      </c>
      <c r="E22" s="75">
        <v>1.0526315789473694E-2</v>
      </c>
      <c r="F22" s="77">
        <v>1.92</v>
      </c>
      <c r="G22" s="77">
        <v>1.9</v>
      </c>
      <c r="H22" s="72">
        <v>39467</v>
      </c>
      <c r="I22" s="86">
        <v>1.168146915333841E-2</v>
      </c>
      <c r="J22" s="73">
        <v>21</v>
      </c>
      <c r="K22" s="87">
        <v>1.2559808612440191E-2</v>
      </c>
      <c r="L22" s="74">
        <v>75236.460000000006</v>
      </c>
      <c r="M22" s="83">
        <v>1.1103674516470551E-2</v>
      </c>
    </row>
    <row r="23" spans="1:13" ht="16.5" customHeight="1" x14ac:dyDescent="0.3">
      <c r="A23" s="106">
        <v>17</v>
      </c>
      <c r="B23" s="70">
        <v>44585</v>
      </c>
      <c r="C23" s="84">
        <v>1.91</v>
      </c>
      <c r="D23" s="85">
        <v>1.92</v>
      </c>
      <c r="E23" s="75">
        <v>-5.2083333333333382E-3</v>
      </c>
      <c r="F23" s="71">
        <v>1.92</v>
      </c>
      <c r="G23" s="71">
        <v>1.9</v>
      </c>
      <c r="H23" s="72">
        <v>11192</v>
      </c>
      <c r="I23" s="86">
        <v>3.3126156729460939E-3</v>
      </c>
      <c r="J23" s="73">
        <v>8</v>
      </c>
      <c r="K23" s="87">
        <v>4.7846889952153108E-3</v>
      </c>
      <c r="L23" s="76">
        <v>21283.53</v>
      </c>
      <c r="M23" s="83">
        <v>3.1411019295902072E-3</v>
      </c>
    </row>
    <row r="24" spans="1:13" ht="16.5" customHeight="1" x14ac:dyDescent="0.3">
      <c r="A24" s="106">
        <v>18</v>
      </c>
      <c r="B24" s="70">
        <v>44586</v>
      </c>
      <c r="C24" s="84">
        <v>1.93</v>
      </c>
      <c r="D24" s="85">
        <v>1.91</v>
      </c>
      <c r="E24" s="75">
        <v>1.0471204188481685E-2</v>
      </c>
      <c r="F24" s="71">
        <v>1.93</v>
      </c>
      <c r="G24" s="71">
        <v>1.93</v>
      </c>
      <c r="H24" s="72">
        <v>100</v>
      </c>
      <c r="I24" s="86">
        <v>2.9598067127824285E-5</v>
      </c>
      <c r="J24" s="73">
        <v>1</v>
      </c>
      <c r="K24" s="87">
        <v>5.9808612440191385E-4</v>
      </c>
      <c r="L24" s="74">
        <v>193</v>
      </c>
      <c r="M24" s="83">
        <v>2.8483652496127758E-5</v>
      </c>
    </row>
    <row r="25" spans="1:13" ht="16.5" customHeight="1" x14ac:dyDescent="0.3">
      <c r="A25" s="106">
        <v>19</v>
      </c>
      <c r="B25" s="70">
        <v>44587</v>
      </c>
      <c r="C25" s="84">
        <v>1.9</v>
      </c>
      <c r="D25" s="85">
        <v>1.93</v>
      </c>
      <c r="E25" s="75">
        <v>-1.5544041450777216E-2</v>
      </c>
      <c r="F25" s="71">
        <v>1.9</v>
      </c>
      <c r="G25" s="71">
        <v>1.9</v>
      </c>
      <c r="H25" s="72">
        <v>6209</v>
      </c>
      <c r="I25" s="86">
        <v>1.8377439879666098E-3</v>
      </c>
      <c r="J25" s="73">
        <v>5</v>
      </c>
      <c r="K25" s="87">
        <v>2.9904306220095694E-3</v>
      </c>
      <c r="L25" s="76">
        <v>11797.1</v>
      </c>
      <c r="M25" s="83">
        <v>1.741059569233517E-3</v>
      </c>
    </row>
    <row r="26" spans="1:13" ht="16.5" customHeight="1" x14ac:dyDescent="0.3">
      <c r="A26" s="106">
        <v>20</v>
      </c>
      <c r="B26" s="70">
        <v>44591</v>
      </c>
      <c r="C26" s="84">
        <v>1.9</v>
      </c>
      <c r="D26" s="85">
        <v>1.9</v>
      </c>
      <c r="E26" s="75">
        <v>0</v>
      </c>
      <c r="F26" s="71">
        <v>1.9</v>
      </c>
      <c r="G26" s="71">
        <v>1.88</v>
      </c>
      <c r="H26" s="72">
        <v>19703</v>
      </c>
      <c r="I26" s="86">
        <v>5.8317071661952184E-3</v>
      </c>
      <c r="J26" s="73">
        <v>14</v>
      </c>
      <c r="K26" s="87">
        <v>8.3732057416267946E-3</v>
      </c>
      <c r="L26" s="74">
        <v>37414.78</v>
      </c>
      <c r="M26" s="83">
        <v>5.5218113561609885E-3</v>
      </c>
    </row>
    <row r="27" spans="1:13" ht="16.5" customHeight="1" x14ac:dyDescent="0.3">
      <c r="A27" s="106">
        <v>21</v>
      </c>
      <c r="B27" s="70">
        <v>44592</v>
      </c>
      <c r="C27" s="84">
        <v>1.9</v>
      </c>
      <c r="D27" s="85">
        <v>1.9</v>
      </c>
      <c r="E27" s="75">
        <v>0</v>
      </c>
      <c r="F27" s="71">
        <v>1.9</v>
      </c>
      <c r="G27" s="71">
        <v>1.86</v>
      </c>
      <c r="H27" s="72">
        <v>20719</v>
      </c>
      <c r="I27" s="86">
        <v>6.1324235282139133E-3</v>
      </c>
      <c r="J27" s="73">
        <v>14</v>
      </c>
      <c r="K27" s="87">
        <v>8.3732057416267946E-3</v>
      </c>
      <c r="L27" s="76">
        <v>39064.42</v>
      </c>
      <c r="M27" s="83">
        <v>5.7652713173201196E-3</v>
      </c>
    </row>
    <row r="28" spans="1:13" ht="16.5" customHeight="1" x14ac:dyDescent="0.3">
      <c r="A28" s="106">
        <v>22</v>
      </c>
      <c r="B28" s="70">
        <v>44593</v>
      </c>
      <c r="C28" s="84">
        <v>1.89</v>
      </c>
      <c r="D28" s="85">
        <v>1.9</v>
      </c>
      <c r="E28" s="75">
        <v>-5.2631578947368472E-3</v>
      </c>
      <c r="F28" s="71">
        <v>1.89</v>
      </c>
      <c r="G28" s="71">
        <v>1.88</v>
      </c>
      <c r="H28" s="72">
        <v>1200</v>
      </c>
      <c r="I28" s="86">
        <v>3.551768055338914E-4</v>
      </c>
      <c r="J28" s="73">
        <v>2</v>
      </c>
      <c r="K28" s="87">
        <v>1.1961722488038277E-3</v>
      </c>
      <c r="L28" s="74">
        <v>2263.62</v>
      </c>
      <c r="M28" s="83">
        <v>3.3407339618282233E-4</v>
      </c>
    </row>
    <row r="29" spans="1:13" ht="16.5" customHeight="1" x14ac:dyDescent="0.3">
      <c r="A29" s="106">
        <v>23</v>
      </c>
      <c r="B29" s="70">
        <v>44594</v>
      </c>
      <c r="C29" s="84">
        <v>1.91</v>
      </c>
      <c r="D29" s="85">
        <v>1.89</v>
      </c>
      <c r="E29" s="75">
        <v>1.0582010582010592E-2</v>
      </c>
      <c r="F29" s="71">
        <v>1.91</v>
      </c>
      <c r="G29" s="71">
        <v>1.88</v>
      </c>
      <c r="H29" s="72">
        <v>10356</v>
      </c>
      <c r="I29" s="86">
        <v>3.065175831757483E-3</v>
      </c>
      <c r="J29" s="73">
        <v>7</v>
      </c>
      <c r="K29" s="87">
        <v>4.1866028708133973E-3</v>
      </c>
      <c r="L29" s="76">
        <v>19475.28</v>
      </c>
      <c r="M29" s="83">
        <v>2.8742337190921603E-3</v>
      </c>
    </row>
    <row r="30" spans="1:13" ht="16.5" customHeight="1" x14ac:dyDescent="0.3">
      <c r="A30" s="106">
        <v>24</v>
      </c>
      <c r="B30" s="70">
        <v>44595</v>
      </c>
      <c r="C30" s="84">
        <v>1.92</v>
      </c>
      <c r="D30" s="85">
        <v>1.91</v>
      </c>
      <c r="E30" s="75">
        <v>5.2356020942408424E-3</v>
      </c>
      <c r="F30" s="71">
        <v>1.92</v>
      </c>
      <c r="G30" s="71">
        <v>1.88</v>
      </c>
      <c r="H30" s="72">
        <v>9150</v>
      </c>
      <c r="I30" s="86">
        <v>2.7082231421959222E-3</v>
      </c>
      <c r="J30" s="73">
        <v>4</v>
      </c>
      <c r="K30" s="87">
        <v>2.3923444976076554E-3</v>
      </c>
      <c r="L30" s="74">
        <v>17521</v>
      </c>
      <c r="M30" s="83">
        <v>2.5858138620966551E-3</v>
      </c>
    </row>
    <row r="31" spans="1:13" ht="16.5" customHeight="1" x14ac:dyDescent="0.3">
      <c r="A31" s="106">
        <v>25</v>
      </c>
      <c r="B31" s="70">
        <v>44598</v>
      </c>
      <c r="C31" s="84">
        <v>1.91</v>
      </c>
      <c r="D31" s="85">
        <v>1.92</v>
      </c>
      <c r="E31" s="75">
        <v>-5.2083333333333382E-3</v>
      </c>
      <c r="F31" s="71">
        <v>1.92</v>
      </c>
      <c r="G31" s="71">
        <v>1.91</v>
      </c>
      <c r="H31" s="72">
        <v>6243</v>
      </c>
      <c r="I31" s="86">
        <v>1.8478073307900702E-3</v>
      </c>
      <c r="J31" s="73">
        <v>3</v>
      </c>
      <c r="K31" s="87">
        <v>1.7942583732057417E-3</v>
      </c>
      <c r="L31" s="76">
        <v>11972.48</v>
      </c>
      <c r="M31" s="83">
        <v>1.7669427970820706E-3</v>
      </c>
    </row>
    <row r="32" spans="1:13" ht="16.5" customHeight="1" x14ac:dyDescent="0.3">
      <c r="A32" s="106">
        <v>26</v>
      </c>
      <c r="B32" s="70">
        <v>44599</v>
      </c>
      <c r="C32" s="84">
        <v>1.89</v>
      </c>
      <c r="D32" s="85">
        <v>1.91</v>
      </c>
      <c r="E32" s="75">
        <v>-1.0471204188481685E-2</v>
      </c>
      <c r="F32" s="71">
        <v>1.89</v>
      </c>
      <c r="G32" s="71">
        <v>1.89</v>
      </c>
      <c r="H32" s="72">
        <v>1334</v>
      </c>
      <c r="I32" s="86">
        <v>3.9483821548517593E-4</v>
      </c>
      <c r="J32" s="73">
        <v>2</v>
      </c>
      <c r="K32" s="87">
        <v>1.1961722488038277E-3</v>
      </c>
      <c r="L32" s="74">
        <v>2521.2600000000002</v>
      </c>
      <c r="M32" s="83">
        <v>3.7209685850977757E-4</v>
      </c>
    </row>
    <row r="33" spans="1:13" ht="16.5" customHeight="1" x14ac:dyDescent="0.3">
      <c r="A33" s="106">
        <v>27</v>
      </c>
      <c r="B33" s="70">
        <v>44600</v>
      </c>
      <c r="C33" s="84">
        <v>1.9</v>
      </c>
      <c r="D33" s="85">
        <v>1.89</v>
      </c>
      <c r="E33" s="75">
        <v>5.2910052910052959E-3</v>
      </c>
      <c r="F33" s="71">
        <v>1.9</v>
      </c>
      <c r="G33" s="71">
        <v>1.9</v>
      </c>
      <c r="H33" s="72">
        <v>3200</v>
      </c>
      <c r="I33" s="86">
        <v>9.4713814809037713E-4</v>
      </c>
      <c r="J33" s="73">
        <v>6</v>
      </c>
      <c r="K33" s="87">
        <v>3.5885167464114833E-3</v>
      </c>
      <c r="L33" s="76">
        <v>6080</v>
      </c>
      <c r="M33" s="83">
        <v>8.9730884547386928E-4</v>
      </c>
    </row>
    <row r="34" spans="1:13" ht="16.5" customHeight="1" x14ac:dyDescent="0.3">
      <c r="A34" s="106">
        <v>28</v>
      </c>
      <c r="B34" s="70">
        <v>44601</v>
      </c>
      <c r="C34" s="84">
        <v>1.89</v>
      </c>
      <c r="D34" s="85">
        <v>1.9</v>
      </c>
      <c r="E34" s="75">
        <v>-5.2631578947368472E-3</v>
      </c>
      <c r="F34" s="71">
        <v>1.9</v>
      </c>
      <c r="G34" s="71">
        <v>1.89</v>
      </c>
      <c r="H34" s="72">
        <v>2000</v>
      </c>
      <c r="I34" s="86">
        <v>5.9196134255648568E-4</v>
      </c>
      <c r="J34" s="73">
        <v>3</v>
      </c>
      <c r="K34" s="87">
        <v>1.7942583732057417E-3</v>
      </c>
      <c r="L34" s="74">
        <v>3790</v>
      </c>
      <c r="M34" s="83">
        <v>5.5934219150427045E-4</v>
      </c>
    </row>
    <row r="35" spans="1:13" ht="16.5" customHeight="1" x14ac:dyDescent="0.3">
      <c r="A35" s="106">
        <v>29</v>
      </c>
      <c r="B35" s="70">
        <v>44602</v>
      </c>
      <c r="C35" s="84">
        <v>1.9</v>
      </c>
      <c r="D35" s="85">
        <v>1.89</v>
      </c>
      <c r="E35" s="75">
        <v>5.2910052910052959E-3</v>
      </c>
      <c r="F35" s="71">
        <v>1.9</v>
      </c>
      <c r="G35" s="71">
        <v>1.89</v>
      </c>
      <c r="H35" s="72">
        <v>2000</v>
      </c>
      <c r="I35" s="86">
        <v>5.9196134255648568E-4</v>
      </c>
      <c r="J35" s="73">
        <v>3</v>
      </c>
      <c r="K35" s="87">
        <v>1.7942583732057417E-3</v>
      </c>
      <c r="L35" s="76">
        <v>3782.5</v>
      </c>
      <c r="M35" s="83">
        <v>5.5823531381659708E-4</v>
      </c>
    </row>
    <row r="36" spans="1:13" ht="16.5" customHeight="1" x14ac:dyDescent="0.3">
      <c r="A36" s="106">
        <v>30</v>
      </c>
      <c r="B36" s="70">
        <v>44605</v>
      </c>
      <c r="C36" s="84">
        <v>1.87</v>
      </c>
      <c r="D36" s="85">
        <v>1.9</v>
      </c>
      <c r="E36" s="75">
        <v>-1.5789473684210423E-2</v>
      </c>
      <c r="F36" s="71">
        <v>1.9</v>
      </c>
      <c r="G36" s="71">
        <v>1.86</v>
      </c>
      <c r="H36" s="72">
        <v>11683</v>
      </c>
      <c r="I36" s="86">
        <v>3.4579421825437114E-3</v>
      </c>
      <c r="J36" s="73">
        <v>11</v>
      </c>
      <c r="K36" s="87">
        <v>6.5789473684210523E-3</v>
      </c>
      <c r="L36" s="74">
        <v>22018.68</v>
      </c>
      <c r="M36" s="83">
        <v>3.2495980805359497E-3</v>
      </c>
    </row>
    <row r="37" spans="1:13" ht="16.5" customHeight="1" x14ac:dyDescent="0.3">
      <c r="A37" s="106">
        <v>31</v>
      </c>
      <c r="B37" s="70">
        <v>44606</v>
      </c>
      <c r="C37" s="84">
        <v>1.86</v>
      </c>
      <c r="D37" s="85">
        <v>1.87</v>
      </c>
      <c r="E37" s="75">
        <v>-5.3475935828877046E-3</v>
      </c>
      <c r="F37" s="71">
        <v>1.87</v>
      </c>
      <c r="G37" s="71">
        <v>1.86</v>
      </c>
      <c r="H37" s="72">
        <v>14500</v>
      </c>
      <c r="I37" s="86">
        <v>4.2917197335345216E-3</v>
      </c>
      <c r="J37" s="73">
        <v>8</v>
      </c>
      <c r="K37" s="87">
        <v>4.7846889952153108E-3</v>
      </c>
      <c r="L37" s="76">
        <v>26973.18</v>
      </c>
      <c r="M37" s="83">
        <v>3.9808014810129707E-3</v>
      </c>
    </row>
    <row r="38" spans="1:13" ht="16.5" customHeight="1" x14ac:dyDescent="0.3">
      <c r="A38" s="106">
        <v>32</v>
      </c>
      <c r="B38" s="70">
        <v>44607</v>
      </c>
      <c r="C38" s="84">
        <v>1.89</v>
      </c>
      <c r="D38" s="85">
        <v>1.86</v>
      </c>
      <c r="E38" s="75">
        <v>1.6129032258064412E-2</v>
      </c>
      <c r="F38" s="71">
        <v>1.89</v>
      </c>
      <c r="G38" s="71">
        <v>1.88</v>
      </c>
      <c r="H38" s="72">
        <v>7200</v>
      </c>
      <c r="I38" s="86">
        <v>2.1310608332033485E-3</v>
      </c>
      <c r="J38" s="73">
        <v>6</v>
      </c>
      <c r="K38" s="87">
        <v>3.5885167464114833E-3</v>
      </c>
      <c r="L38" s="74">
        <v>13538</v>
      </c>
      <c r="M38" s="83">
        <v>1.9979880180962567E-3</v>
      </c>
    </row>
    <row r="39" spans="1:13" ht="16.5" customHeight="1" x14ac:dyDescent="0.3">
      <c r="A39" s="106">
        <v>33</v>
      </c>
      <c r="B39" s="70">
        <v>44608</v>
      </c>
      <c r="C39" s="84">
        <v>1.86</v>
      </c>
      <c r="D39" s="85">
        <v>1.89</v>
      </c>
      <c r="E39" s="75">
        <v>-1.5873015873015772E-2</v>
      </c>
      <c r="F39" s="71">
        <v>1.88</v>
      </c>
      <c r="G39" s="71">
        <v>1.86</v>
      </c>
      <c r="H39" s="72">
        <v>5000</v>
      </c>
      <c r="I39" s="86">
        <v>1.4799033563912141E-3</v>
      </c>
      <c r="J39" s="73">
        <v>4</v>
      </c>
      <c r="K39" s="87">
        <v>2.3923444976076554E-3</v>
      </c>
      <c r="L39" s="76">
        <v>9381.7099999999991</v>
      </c>
      <c r="M39" s="83">
        <v>1.3845873961629363E-3</v>
      </c>
    </row>
    <row r="40" spans="1:13" ht="16.5" customHeight="1" x14ac:dyDescent="0.3">
      <c r="A40" s="106">
        <v>34</v>
      </c>
      <c r="B40" s="70">
        <v>44609</v>
      </c>
      <c r="C40" s="84">
        <v>1.86</v>
      </c>
      <c r="D40" s="85">
        <v>1.86</v>
      </c>
      <c r="E40" s="75">
        <v>0</v>
      </c>
      <c r="F40" s="71">
        <v>0</v>
      </c>
      <c r="G40" s="71">
        <v>0</v>
      </c>
      <c r="H40" s="72">
        <v>0</v>
      </c>
      <c r="I40" s="86">
        <v>0</v>
      </c>
      <c r="J40" s="73">
        <v>0</v>
      </c>
      <c r="K40" s="87">
        <v>0</v>
      </c>
      <c r="L40" s="74">
        <v>0</v>
      </c>
      <c r="M40" s="83">
        <v>0</v>
      </c>
    </row>
    <row r="41" spans="1:13" ht="16.5" customHeight="1" x14ac:dyDescent="0.3">
      <c r="A41" s="106">
        <v>35</v>
      </c>
      <c r="B41" s="70">
        <v>44612</v>
      </c>
      <c r="C41" s="84">
        <v>1.86</v>
      </c>
      <c r="D41" s="85">
        <v>1.86</v>
      </c>
      <c r="E41" s="75">
        <v>0</v>
      </c>
      <c r="F41" s="71">
        <v>1.87</v>
      </c>
      <c r="G41" s="71">
        <v>1.86</v>
      </c>
      <c r="H41" s="72">
        <v>13914</v>
      </c>
      <c r="I41" s="86">
        <v>4.1182750601654709E-3</v>
      </c>
      <c r="J41" s="73">
        <v>13</v>
      </c>
      <c r="K41" s="87">
        <v>7.7751196172248802E-3</v>
      </c>
      <c r="L41" s="76">
        <v>25960.04</v>
      </c>
      <c r="M41" s="83">
        <v>3.8312785396143858E-3</v>
      </c>
    </row>
    <row r="42" spans="1:13" ht="16.5" customHeight="1" x14ac:dyDescent="0.3">
      <c r="A42" s="106">
        <v>36</v>
      </c>
      <c r="B42" s="70">
        <v>44613</v>
      </c>
      <c r="C42" s="84">
        <v>1.88</v>
      </c>
      <c r="D42" s="85">
        <v>1.86</v>
      </c>
      <c r="E42" s="75">
        <v>1.0752688172042901E-2</v>
      </c>
      <c r="F42" s="71">
        <v>1.88</v>
      </c>
      <c r="G42" s="71">
        <v>1.87</v>
      </c>
      <c r="H42" s="72">
        <v>5500</v>
      </c>
      <c r="I42" s="86">
        <v>1.6278936920303356E-3</v>
      </c>
      <c r="J42" s="73">
        <v>8</v>
      </c>
      <c r="K42" s="87">
        <v>4.7846889952153108E-3</v>
      </c>
      <c r="L42" s="74">
        <v>10338</v>
      </c>
      <c r="M42" s="83">
        <v>1.5257202046889573E-3</v>
      </c>
    </row>
    <row r="43" spans="1:13" ht="16.5" customHeight="1" x14ac:dyDescent="0.3">
      <c r="A43" s="106">
        <v>37</v>
      </c>
      <c r="B43" s="70">
        <v>44614</v>
      </c>
      <c r="C43" s="84">
        <v>1.9</v>
      </c>
      <c r="D43" s="85">
        <v>1.88</v>
      </c>
      <c r="E43" s="75">
        <v>1.0638297872340436E-2</v>
      </c>
      <c r="F43" s="71">
        <v>1.9</v>
      </c>
      <c r="G43" s="71">
        <v>1.88</v>
      </c>
      <c r="H43" s="72">
        <v>21164</v>
      </c>
      <c r="I43" s="86">
        <v>6.2641349269327313E-3</v>
      </c>
      <c r="J43" s="73">
        <v>13</v>
      </c>
      <c r="K43" s="87">
        <v>7.7751196172248802E-3</v>
      </c>
      <c r="L43" s="76">
        <v>40112.480000000003</v>
      </c>
      <c r="M43" s="83">
        <v>5.9199478812325124E-3</v>
      </c>
    </row>
    <row r="44" spans="1:13" ht="16.5" customHeight="1" x14ac:dyDescent="0.3">
      <c r="A44" s="106">
        <v>38</v>
      </c>
      <c r="B44" s="70">
        <v>44615</v>
      </c>
      <c r="C44" s="84">
        <v>1.89</v>
      </c>
      <c r="D44" s="85">
        <v>1.9</v>
      </c>
      <c r="E44" s="75">
        <v>-5.2631578947368472E-3</v>
      </c>
      <c r="F44" s="71">
        <v>1.9</v>
      </c>
      <c r="G44" s="71">
        <v>1.89</v>
      </c>
      <c r="H44" s="72">
        <v>9900</v>
      </c>
      <c r="I44" s="86">
        <v>2.9302086456546041E-3</v>
      </c>
      <c r="J44" s="73">
        <v>8</v>
      </c>
      <c r="K44" s="87">
        <v>4.7846889952153108E-3</v>
      </c>
      <c r="L44" s="74">
        <v>18794.5</v>
      </c>
      <c r="M44" s="83">
        <v>2.7737616934635913E-3</v>
      </c>
    </row>
    <row r="45" spans="1:13" ht="16.5" customHeight="1" x14ac:dyDescent="0.3">
      <c r="A45" s="106">
        <v>39</v>
      </c>
      <c r="B45" s="70">
        <v>44616</v>
      </c>
      <c r="C45" s="84">
        <v>1.85</v>
      </c>
      <c r="D45" s="85">
        <v>1.89</v>
      </c>
      <c r="E45" s="75">
        <v>-2.1164021164021066E-2</v>
      </c>
      <c r="F45" s="71">
        <v>1.89</v>
      </c>
      <c r="G45" s="71">
        <v>1.85</v>
      </c>
      <c r="H45" s="72">
        <v>42350</v>
      </c>
      <c r="I45" s="86">
        <v>1.2534781428633585E-2</v>
      </c>
      <c r="J45" s="73">
        <v>20</v>
      </c>
      <c r="K45" s="87">
        <v>1.1961722488038277E-2</v>
      </c>
      <c r="L45" s="76">
        <v>78869.06</v>
      </c>
      <c r="M45" s="83">
        <v>1.1639787034902848E-2</v>
      </c>
    </row>
    <row r="46" spans="1:13" ht="16.5" customHeight="1" x14ac:dyDescent="0.3">
      <c r="A46" s="106">
        <v>40</v>
      </c>
      <c r="B46" s="70">
        <v>44619</v>
      </c>
      <c r="C46" s="84">
        <v>1.85</v>
      </c>
      <c r="D46" s="85">
        <v>1.85</v>
      </c>
      <c r="E46" s="75">
        <v>0</v>
      </c>
      <c r="F46" s="71">
        <v>1.85</v>
      </c>
      <c r="G46" s="71">
        <v>1.85</v>
      </c>
      <c r="H46" s="72">
        <v>8118</v>
      </c>
      <c r="I46" s="86">
        <v>2.4027710894367754E-3</v>
      </c>
      <c r="J46" s="73">
        <v>6</v>
      </c>
      <c r="K46" s="87">
        <v>3.5885167464114833E-3</v>
      </c>
      <c r="L46" s="74">
        <v>15018.3</v>
      </c>
      <c r="M46" s="83">
        <v>2.2164561569046398E-3</v>
      </c>
    </row>
    <row r="47" spans="1:13" ht="16.5" customHeight="1" x14ac:dyDescent="0.3">
      <c r="A47" s="106">
        <v>41</v>
      </c>
      <c r="B47" s="70">
        <v>44621</v>
      </c>
      <c r="C47" s="84">
        <v>1.85</v>
      </c>
      <c r="D47" s="85">
        <v>1.85</v>
      </c>
      <c r="E47" s="75">
        <v>0</v>
      </c>
      <c r="F47" s="71">
        <v>0</v>
      </c>
      <c r="G47" s="71">
        <v>0</v>
      </c>
      <c r="H47" s="72">
        <v>0</v>
      </c>
      <c r="I47" s="86">
        <v>0</v>
      </c>
      <c r="J47" s="73">
        <v>0</v>
      </c>
      <c r="K47" s="87">
        <v>0</v>
      </c>
      <c r="L47" s="76">
        <v>0</v>
      </c>
      <c r="M47" s="83">
        <v>0</v>
      </c>
    </row>
    <row r="48" spans="1:13" ht="16.5" customHeight="1" x14ac:dyDescent="0.3">
      <c r="A48" s="106">
        <v>42</v>
      </c>
      <c r="B48" s="70">
        <v>44622</v>
      </c>
      <c r="C48" s="84">
        <v>1.87</v>
      </c>
      <c r="D48" s="85">
        <v>1.85</v>
      </c>
      <c r="E48" s="75">
        <v>1.081081081081082E-2</v>
      </c>
      <c r="F48" s="71">
        <v>1.89</v>
      </c>
      <c r="G48" s="71">
        <v>1.87</v>
      </c>
      <c r="H48" s="72">
        <v>27043</v>
      </c>
      <c r="I48" s="86">
        <v>8.0042052933775205E-3</v>
      </c>
      <c r="J48" s="73">
        <v>3</v>
      </c>
      <c r="K48" s="87">
        <v>1.7942583732057417E-3</v>
      </c>
      <c r="L48" s="74">
        <v>50680.41</v>
      </c>
      <c r="M48" s="83">
        <v>7.4796020041517008E-3</v>
      </c>
    </row>
    <row r="49" spans="1:13" ht="16.5" customHeight="1" x14ac:dyDescent="0.3">
      <c r="A49" s="106">
        <v>43</v>
      </c>
      <c r="B49" s="70">
        <v>44623</v>
      </c>
      <c r="C49" s="84">
        <v>1.86</v>
      </c>
      <c r="D49" s="85">
        <v>1.87</v>
      </c>
      <c r="E49" s="75">
        <v>-5.3475935828877046E-3</v>
      </c>
      <c r="F49" s="71">
        <v>1.86</v>
      </c>
      <c r="G49" s="71">
        <v>1.86</v>
      </c>
      <c r="H49" s="72">
        <v>160</v>
      </c>
      <c r="I49" s="86">
        <v>4.7356907404518852E-5</v>
      </c>
      <c r="J49" s="73">
        <v>1</v>
      </c>
      <c r="K49" s="87">
        <v>5.9808612440191385E-4</v>
      </c>
      <c r="L49" s="76">
        <v>297.60000000000002</v>
      </c>
      <c r="M49" s="83">
        <v>4.3920906646878863E-5</v>
      </c>
    </row>
    <row r="50" spans="1:13" ht="16.5" customHeight="1" x14ac:dyDescent="0.3">
      <c r="A50" s="106">
        <v>44</v>
      </c>
      <c r="B50" s="70">
        <v>44626</v>
      </c>
      <c r="C50" s="84">
        <v>1.88</v>
      </c>
      <c r="D50" s="85">
        <v>1.86</v>
      </c>
      <c r="E50" s="75">
        <v>1.0752688172042901E-2</v>
      </c>
      <c r="F50" s="71">
        <v>1.88</v>
      </c>
      <c r="G50" s="71">
        <v>1.87</v>
      </c>
      <c r="H50" s="72">
        <v>3601</v>
      </c>
      <c r="I50" s="86">
        <v>1.0658263972729526E-3</v>
      </c>
      <c r="J50" s="73">
        <v>3</v>
      </c>
      <c r="K50" s="87">
        <v>1.7942583732057417E-3</v>
      </c>
      <c r="L50" s="74">
        <v>6744.87</v>
      </c>
      <c r="M50" s="83">
        <v>9.9543281456765408E-4</v>
      </c>
    </row>
    <row r="51" spans="1:13" ht="16.5" customHeight="1" x14ac:dyDescent="0.3">
      <c r="A51" s="106">
        <v>45</v>
      </c>
      <c r="B51" s="70">
        <v>44627</v>
      </c>
      <c r="C51" s="84">
        <v>1.88</v>
      </c>
      <c r="D51" s="85">
        <v>1.88</v>
      </c>
      <c r="E51" s="75">
        <v>0</v>
      </c>
      <c r="F51" s="71">
        <v>1.89</v>
      </c>
      <c r="G51" s="71">
        <v>1.88</v>
      </c>
      <c r="H51" s="72">
        <v>5824</v>
      </c>
      <c r="I51" s="86">
        <v>1.7237914295244864E-3</v>
      </c>
      <c r="J51" s="73">
        <v>6</v>
      </c>
      <c r="K51" s="87">
        <v>3.5885167464114833E-3</v>
      </c>
      <c r="L51" s="76">
        <v>10969.12</v>
      </c>
      <c r="M51" s="83">
        <v>1.6188632241882119E-3</v>
      </c>
    </row>
    <row r="52" spans="1:13" ht="16.5" customHeight="1" x14ac:dyDescent="0.3">
      <c r="A52" s="106">
        <v>46</v>
      </c>
      <c r="B52" s="70">
        <v>44629</v>
      </c>
      <c r="C52" s="84">
        <v>1.87</v>
      </c>
      <c r="D52" s="85">
        <v>1.88</v>
      </c>
      <c r="E52" s="75">
        <v>-5.3191489361700999E-3</v>
      </c>
      <c r="F52" s="71">
        <v>1.89</v>
      </c>
      <c r="G52" s="71">
        <v>1.87</v>
      </c>
      <c r="H52" s="72">
        <v>8700</v>
      </c>
      <c r="I52" s="86">
        <v>2.5750318401207128E-3</v>
      </c>
      <c r="J52" s="73">
        <v>2</v>
      </c>
      <c r="K52" s="87">
        <v>1.1961722488038277E-3</v>
      </c>
      <c r="L52" s="74">
        <v>16284</v>
      </c>
      <c r="M52" s="83">
        <v>2.4032528354763958E-3</v>
      </c>
    </row>
    <row r="53" spans="1:13" ht="16.5" customHeight="1" x14ac:dyDescent="0.3">
      <c r="A53" s="106">
        <v>47</v>
      </c>
      <c r="B53" s="70">
        <v>44630</v>
      </c>
      <c r="C53" s="84">
        <v>1.88</v>
      </c>
      <c r="D53" s="85">
        <v>1.87</v>
      </c>
      <c r="E53" s="75">
        <v>5.3475935828875866E-3</v>
      </c>
      <c r="F53" s="71">
        <v>1.89</v>
      </c>
      <c r="G53" s="71">
        <v>1.88</v>
      </c>
      <c r="H53" s="72">
        <v>10655</v>
      </c>
      <c r="I53" s="86">
        <v>3.1536740524696774E-3</v>
      </c>
      <c r="J53" s="73">
        <v>4</v>
      </c>
      <c r="K53" s="87">
        <v>2.3923444976076554E-3</v>
      </c>
      <c r="L53" s="76">
        <v>20032.68</v>
      </c>
      <c r="M53" s="83">
        <v>2.9564968688400445E-3</v>
      </c>
    </row>
    <row r="54" spans="1:13" ht="16.5" customHeight="1" x14ac:dyDescent="0.3">
      <c r="A54" s="106">
        <v>48</v>
      </c>
      <c r="B54" s="70">
        <v>44633</v>
      </c>
      <c r="C54" s="84">
        <v>1.89</v>
      </c>
      <c r="D54" s="85">
        <v>1.88</v>
      </c>
      <c r="E54" s="75">
        <v>5.3191489361702178E-3</v>
      </c>
      <c r="F54" s="71">
        <v>1.89</v>
      </c>
      <c r="G54" s="71">
        <v>1.89</v>
      </c>
      <c r="H54" s="72">
        <v>1626</v>
      </c>
      <c r="I54" s="86">
        <v>4.8126457149842288E-4</v>
      </c>
      <c r="J54" s="73">
        <v>2</v>
      </c>
      <c r="K54" s="87">
        <v>1.1961722488038277E-3</v>
      </c>
      <c r="L54" s="74">
        <v>3073.14</v>
      </c>
      <c r="M54" s="83">
        <v>4.5354534627953393E-4</v>
      </c>
    </row>
    <row r="55" spans="1:13" ht="16.5" customHeight="1" x14ac:dyDescent="0.3">
      <c r="A55" s="106">
        <v>49</v>
      </c>
      <c r="B55" s="70">
        <v>44634</v>
      </c>
      <c r="C55" s="84">
        <v>1.89</v>
      </c>
      <c r="D55" s="85">
        <v>1.89</v>
      </c>
      <c r="E55" s="75">
        <v>0</v>
      </c>
      <c r="F55" s="71">
        <v>1.89</v>
      </c>
      <c r="G55" s="71">
        <v>1.89</v>
      </c>
      <c r="H55" s="72">
        <v>3486</v>
      </c>
      <c r="I55" s="86">
        <v>1.0317886200759546E-3</v>
      </c>
      <c r="J55" s="73">
        <v>3</v>
      </c>
      <c r="K55" s="87">
        <v>1.7942583732057417E-3</v>
      </c>
      <c r="L55" s="76">
        <v>6588.54</v>
      </c>
      <c r="M55" s="83">
        <v>9.7236105604579055E-4</v>
      </c>
    </row>
    <row r="56" spans="1:13" ht="16.5" customHeight="1" x14ac:dyDescent="0.3">
      <c r="A56" s="106">
        <v>50</v>
      </c>
      <c r="B56" s="70">
        <v>44635</v>
      </c>
      <c r="C56" s="84">
        <v>1.89</v>
      </c>
      <c r="D56" s="85">
        <v>1.89</v>
      </c>
      <c r="E56" s="75">
        <v>0</v>
      </c>
      <c r="F56" s="71">
        <v>1.89</v>
      </c>
      <c r="G56" s="71">
        <v>1.89</v>
      </c>
      <c r="H56" s="72">
        <v>1150</v>
      </c>
      <c r="I56" s="86">
        <v>3.4037777196997926E-4</v>
      </c>
      <c r="J56" s="73">
        <v>1</v>
      </c>
      <c r="K56" s="87">
        <v>5.9808612440191385E-4</v>
      </c>
      <c r="L56" s="74">
        <v>2173.5</v>
      </c>
      <c r="M56" s="83">
        <v>3.2077315388773925E-4</v>
      </c>
    </row>
    <row r="57" spans="1:13" ht="16.5" customHeight="1" x14ac:dyDescent="0.3">
      <c r="A57" s="106">
        <v>51</v>
      </c>
      <c r="B57" s="70">
        <v>44636</v>
      </c>
      <c r="C57" s="84">
        <v>1.88</v>
      </c>
      <c r="D57" s="85">
        <v>1.89</v>
      </c>
      <c r="E57" s="75">
        <v>-5.2910052910052959E-3</v>
      </c>
      <c r="F57" s="71">
        <v>1.89</v>
      </c>
      <c r="G57" s="71">
        <v>1.88</v>
      </c>
      <c r="H57" s="72">
        <v>11482</v>
      </c>
      <c r="I57" s="86">
        <v>3.3984500676167845E-3</v>
      </c>
      <c r="J57" s="73">
        <v>6</v>
      </c>
      <c r="K57" s="87">
        <v>3.5885167464114833E-3</v>
      </c>
      <c r="L57" s="76">
        <v>21623.39</v>
      </c>
      <c r="M57" s="83">
        <v>3.191259723047896E-3</v>
      </c>
    </row>
    <row r="58" spans="1:13" ht="16.5" customHeight="1" x14ac:dyDescent="0.3">
      <c r="A58" s="106">
        <v>52</v>
      </c>
      <c r="B58" s="70">
        <v>44637</v>
      </c>
      <c r="C58" s="84">
        <v>1.89</v>
      </c>
      <c r="D58" s="85">
        <v>1.88</v>
      </c>
      <c r="E58" s="75">
        <v>5.3191489361702178E-3</v>
      </c>
      <c r="F58" s="71">
        <v>1.89</v>
      </c>
      <c r="G58" s="71">
        <v>1.89</v>
      </c>
      <c r="H58" s="72">
        <v>5526</v>
      </c>
      <c r="I58" s="86">
        <v>1.6355891894835699E-3</v>
      </c>
      <c r="J58" s="73">
        <v>5</v>
      </c>
      <c r="K58" s="87">
        <v>2.9904306220095694E-3</v>
      </c>
      <c r="L58" s="74">
        <v>10444.14</v>
      </c>
      <c r="M58" s="83">
        <v>1.5413847377249105E-3</v>
      </c>
    </row>
    <row r="59" spans="1:13" ht="16.5" customHeight="1" x14ac:dyDescent="0.3">
      <c r="A59" s="106">
        <v>53</v>
      </c>
      <c r="B59" s="70">
        <v>44640</v>
      </c>
      <c r="C59" s="84">
        <v>1.86</v>
      </c>
      <c r="D59" s="85">
        <v>1.89</v>
      </c>
      <c r="E59" s="75">
        <v>-1.5873015873015772E-2</v>
      </c>
      <c r="F59" s="71">
        <v>1.89</v>
      </c>
      <c r="G59" s="71">
        <v>1.86</v>
      </c>
      <c r="H59" s="72">
        <v>4941</v>
      </c>
      <c r="I59" s="86">
        <v>1.4624404967857978E-3</v>
      </c>
      <c r="J59" s="73">
        <v>6</v>
      </c>
      <c r="K59" s="87">
        <v>3.5885167464114833E-3</v>
      </c>
      <c r="L59" s="76">
        <v>9272.67</v>
      </c>
      <c r="M59" s="83">
        <v>1.3684948704210827E-3</v>
      </c>
    </row>
    <row r="60" spans="1:13" ht="16.5" customHeight="1" x14ac:dyDescent="0.3">
      <c r="A60" s="106">
        <v>54</v>
      </c>
      <c r="B60" s="70">
        <v>44641</v>
      </c>
      <c r="C60" s="84">
        <v>1.87</v>
      </c>
      <c r="D60" s="85">
        <v>1.86</v>
      </c>
      <c r="E60" s="75">
        <v>5.3763440860215101E-3</v>
      </c>
      <c r="F60" s="71">
        <v>1.89</v>
      </c>
      <c r="G60" s="71">
        <v>1.87</v>
      </c>
      <c r="H60" s="72">
        <v>6580</v>
      </c>
      <c r="I60" s="86">
        <v>1.9475528170108379E-3</v>
      </c>
      <c r="J60" s="73">
        <v>4</v>
      </c>
      <c r="K60" s="87">
        <v>2.3923444976076554E-3</v>
      </c>
      <c r="L60" s="74">
        <v>12314.6</v>
      </c>
      <c r="M60" s="83">
        <v>1.8174341296829787E-3</v>
      </c>
    </row>
    <row r="61" spans="1:13" ht="16.5" customHeight="1" x14ac:dyDescent="0.3">
      <c r="A61" s="106">
        <v>55</v>
      </c>
      <c r="B61" s="70">
        <v>44642</v>
      </c>
      <c r="C61" s="84">
        <v>1.9</v>
      </c>
      <c r="D61" s="85">
        <v>1.87</v>
      </c>
      <c r="E61" s="75">
        <v>1.6042780748662996E-2</v>
      </c>
      <c r="F61" s="71">
        <v>1.9</v>
      </c>
      <c r="G61" s="71">
        <v>1.89</v>
      </c>
      <c r="H61" s="72">
        <v>3452</v>
      </c>
      <c r="I61" s="86">
        <v>1.0217252772524942E-3</v>
      </c>
      <c r="J61" s="73">
        <v>6</v>
      </c>
      <c r="K61" s="87">
        <v>3.5885167464114833E-3</v>
      </c>
      <c r="L61" s="74">
        <v>6526.48</v>
      </c>
      <c r="M61" s="83">
        <v>9.6320201213952259E-4</v>
      </c>
    </row>
    <row r="62" spans="1:13" ht="16.5" customHeight="1" x14ac:dyDescent="0.3">
      <c r="A62" s="106">
        <v>56</v>
      </c>
      <c r="B62" s="70">
        <v>44643</v>
      </c>
      <c r="C62" s="84">
        <v>1.88</v>
      </c>
      <c r="D62" s="85">
        <v>1.9</v>
      </c>
      <c r="E62" s="75">
        <v>-1.0526315789473694E-2</v>
      </c>
      <c r="F62" s="71">
        <v>1.88</v>
      </c>
      <c r="G62" s="71">
        <v>1.88</v>
      </c>
      <c r="H62" s="72">
        <v>2050</v>
      </c>
      <c r="I62" s="86">
        <v>6.0676037612039787E-4</v>
      </c>
      <c r="J62" s="73">
        <v>6</v>
      </c>
      <c r="K62" s="87">
        <v>3.5885167464114833E-3</v>
      </c>
      <c r="L62" s="74">
        <v>3854</v>
      </c>
      <c r="M62" s="83">
        <v>5.6878754777241647E-4</v>
      </c>
    </row>
    <row r="63" spans="1:13" ht="16.5" customHeight="1" x14ac:dyDescent="0.3">
      <c r="A63" s="106">
        <v>57</v>
      </c>
      <c r="B63" s="70">
        <v>44644</v>
      </c>
      <c r="C63" s="84">
        <v>1.89</v>
      </c>
      <c r="D63" s="85">
        <v>1.88</v>
      </c>
      <c r="E63" s="75">
        <v>5.3191489361702178E-3</v>
      </c>
      <c r="F63" s="71">
        <v>1.89</v>
      </c>
      <c r="G63" s="71">
        <v>1.88</v>
      </c>
      <c r="H63" s="72">
        <v>12745</v>
      </c>
      <c r="I63" s="86">
        <v>3.7722736554412052E-3</v>
      </c>
      <c r="J63" s="73">
        <v>6</v>
      </c>
      <c r="K63" s="87">
        <v>3.5885167464114833E-3</v>
      </c>
      <c r="L63" s="74">
        <v>24058.6</v>
      </c>
      <c r="M63" s="83">
        <v>3.5506570048877677E-3</v>
      </c>
    </row>
    <row r="64" spans="1:13" ht="16.5" customHeight="1" x14ac:dyDescent="0.3">
      <c r="A64" s="106">
        <v>58</v>
      </c>
      <c r="B64" s="70">
        <v>44647</v>
      </c>
      <c r="C64" s="84">
        <v>1.89</v>
      </c>
      <c r="D64" s="85">
        <v>1.89</v>
      </c>
      <c r="E64" s="75">
        <v>0</v>
      </c>
      <c r="F64" s="71">
        <v>1.89</v>
      </c>
      <c r="G64" s="71">
        <v>1.88</v>
      </c>
      <c r="H64" s="72">
        <v>2600</v>
      </c>
      <c r="I64" s="86">
        <v>7.6954974532343135E-4</v>
      </c>
      <c r="J64" s="73">
        <v>5</v>
      </c>
      <c r="K64" s="87">
        <v>2.9904306220095694E-3</v>
      </c>
      <c r="L64" s="74">
        <v>4904</v>
      </c>
      <c r="M64" s="83">
        <v>7.2375042404668665E-4</v>
      </c>
    </row>
    <row r="65" spans="1:13" ht="16.5" customHeight="1" x14ac:dyDescent="0.3">
      <c r="A65" s="106">
        <v>59</v>
      </c>
      <c r="B65" s="70">
        <v>44648</v>
      </c>
      <c r="C65" s="84">
        <v>1.92</v>
      </c>
      <c r="D65" s="85">
        <v>1.89</v>
      </c>
      <c r="E65" s="75">
        <v>1.5873015873015889E-2</v>
      </c>
      <c r="F65" s="71">
        <v>1.92</v>
      </c>
      <c r="G65" s="71">
        <v>1.88</v>
      </c>
      <c r="H65" s="72">
        <v>22400</v>
      </c>
      <c r="I65" s="86">
        <v>6.6299670366326401E-3</v>
      </c>
      <c r="J65" s="73">
        <v>20</v>
      </c>
      <c r="K65" s="87">
        <v>1.1961722488038277E-2</v>
      </c>
      <c r="L65" s="74">
        <v>42482.98</v>
      </c>
      <c r="M65" s="83">
        <v>6.2697950223831378E-3</v>
      </c>
    </row>
    <row r="66" spans="1:13" ht="16.5" customHeight="1" x14ac:dyDescent="0.3">
      <c r="A66" s="106">
        <v>60</v>
      </c>
      <c r="B66" s="70">
        <v>44649</v>
      </c>
      <c r="C66" s="84">
        <v>1.92</v>
      </c>
      <c r="D66" s="85">
        <v>1.92</v>
      </c>
      <c r="E66" s="75">
        <v>0</v>
      </c>
      <c r="F66" s="71">
        <v>0</v>
      </c>
      <c r="G66" s="71">
        <v>0</v>
      </c>
      <c r="H66" s="72">
        <v>0</v>
      </c>
      <c r="I66" s="86">
        <v>0</v>
      </c>
      <c r="J66" s="73">
        <v>0</v>
      </c>
      <c r="K66" s="87">
        <v>0</v>
      </c>
      <c r="L66" s="74">
        <v>0</v>
      </c>
      <c r="M66" s="83">
        <v>0</v>
      </c>
    </row>
    <row r="67" spans="1:13" ht="16.5" customHeight="1" x14ac:dyDescent="0.3">
      <c r="A67" s="106">
        <v>61</v>
      </c>
      <c r="B67" s="70">
        <v>44650</v>
      </c>
      <c r="C67" s="84">
        <v>1.83</v>
      </c>
      <c r="D67" s="85">
        <v>1.92</v>
      </c>
      <c r="E67" s="75">
        <v>-4.6874999999999931E-2</v>
      </c>
      <c r="F67" s="71">
        <v>1.83</v>
      </c>
      <c r="G67" s="71">
        <v>1.78</v>
      </c>
      <c r="H67" s="72">
        <v>29917</v>
      </c>
      <c r="I67" s="86">
        <v>8.854853742631192E-3</v>
      </c>
      <c r="J67" s="73">
        <v>24</v>
      </c>
      <c r="K67" s="87">
        <v>1.4354066985645933E-2</v>
      </c>
      <c r="L67" s="74">
        <v>54168.47</v>
      </c>
      <c r="M67" s="83">
        <v>7.994382775787158E-3</v>
      </c>
    </row>
    <row r="68" spans="1:13" ht="16.5" customHeight="1" x14ac:dyDescent="0.3">
      <c r="A68" s="106">
        <v>62</v>
      </c>
      <c r="B68" s="70">
        <v>44651</v>
      </c>
      <c r="C68" s="84">
        <v>1.89</v>
      </c>
      <c r="D68" s="85">
        <v>1.83</v>
      </c>
      <c r="E68" s="75">
        <v>3.2786885245901544E-2</v>
      </c>
      <c r="F68" s="71">
        <v>1.89</v>
      </c>
      <c r="G68" s="71">
        <v>1.85</v>
      </c>
      <c r="H68" s="72">
        <v>103248</v>
      </c>
      <c r="I68" s="86">
        <v>3.0559412348136018E-2</v>
      </c>
      <c r="J68" s="73">
        <v>37</v>
      </c>
      <c r="K68" s="87">
        <v>2.2129186602870814E-2</v>
      </c>
      <c r="L68" s="74">
        <v>193738.9</v>
      </c>
      <c r="M68" s="83">
        <v>2.8592702085917337E-2</v>
      </c>
    </row>
    <row r="69" spans="1:13" ht="16.5" customHeight="1" x14ac:dyDescent="0.3">
      <c r="A69" s="106">
        <v>63</v>
      </c>
      <c r="B69" s="70">
        <v>44654</v>
      </c>
      <c r="C69" s="84">
        <v>1.88</v>
      </c>
      <c r="D69" s="85">
        <v>1.89</v>
      </c>
      <c r="E69" s="75">
        <v>-5.2910052910052959E-3</v>
      </c>
      <c r="F69" s="71">
        <v>1.88</v>
      </c>
      <c r="G69" s="71">
        <v>1.88</v>
      </c>
      <c r="H69" s="72">
        <v>44577</v>
      </c>
      <c r="I69" s="86">
        <v>1.3193930383570231E-2</v>
      </c>
      <c r="J69" s="73">
        <v>14</v>
      </c>
      <c r="K69" s="87">
        <v>8.3732057416267946E-3</v>
      </c>
      <c r="L69" s="74">
        <v>83804.759999999995</v>
      </c>
      <c r="M69" s="83">
        <v>1.23682158619761E-2</v>
      </c>
    </row>
    <row r="70" spans="1:13" ht="16.5" customHeight="1" x14ac:dyDescent="0.3">
      <c r="A70" s="106">
        <v>64</v>
      </c>
      <c r="B70" s="70">
        <v>44655</v>
      </c>
      <c r="C70" s="84">
        <v>1.86</v>
      </c>
      <c r="D70" s="85">
        <v>1.88</v>
      </c>
      <c r="E70" s="75">
        <v>-1.0638297872340318E-2</v>
      </c>
      <c r="F70" s="71">
        <v>1.88</v>
      </c>
      <c r="G70" s="71">
        <v>1.86</v>
      </c>
      <c r="H70" s="72">
        <v>2177</v>
      </c>
      <c r="I70" s="86">
        <v>6.4434992137273463E-4</v>
      </c>
      <c r="J70" s="73">
        <v>4</v>
      </c>
      <c r="K70" s="87">
        <v>2.3923444976076554E-3</v>
      </c>
      <c r="L70" s="74">
        <v>4052.76</v>
      </c>
      <c r="M70" s="83">
        <v>5.9812128233267738E-4</v>
      </c>
    </row>
    <row r="71" spans="1:13" ht="16.5" customHeight="1" x14ac:dyDescent="0.3">
      <c r="A71" s="106">
        <v>65</v>
      </c>
      <c r="B71" s="70">
        <v>44656</v>
      </c>
      <c r="C71" s="84">
        <v>1.83</v>
      </c>
      <c r="D71" s="85">
        <v>1.86</v>
      </c>
      <c r="E71" s="75">
        <v>-1.612903225806453E-2</v>
      </c>
      <c r="F71" s="71">
        <v>1.85</v>
      </c>
      <c r="G71" s="71">
        <v>1.83</v>
      </c>
      <c r="H71" s="72">
        <v>2480</v>
      </c>
      <c r="I71" s="86">
        <v>7.3403206477004222E-4</v>
      </c>
      <c r="J71" s="73">
        <v>4</v>
      </c>
      <c r="K71" s="87">
        <v>2.3923444976076554E-3</v>
      </c>
      <c r="L71" s="74">
        <v>4550.3999999999996</v>
      </c>
      <c r="M71" s="83">
        <v>6.7156483066518001E-4</v>
      </c>
    </row>
    <row r="72" spans="1:13" ht="16.5" customHeight="1" x14ac:dyDescent="0.3">
      <c r="A72" s="106">
        <v>66</v>
      </c>
      <c r="B72" s="70">
        <v>44657</v>
      </c>
      <c r="C72" s="84">
        <v>1.83</v>
      </c>
      <c r="D72" s="85">
        <v>1.83</v>
      </c>
      <c r="E72" s="75">
        <v>0</v>
      </c>
      <c r="F72" s="71">
        <v>1.83</v>
      </c>
      <c r="G72" s="71">
        <v>1.83</v>
      </c>
      <c r="H72" s="72">
        <v>548</v>
      </c>
      <c r="I72" s="86">
        <v>1.6219740786047707E-4</v>
      </c>
      <c r="J72" s="73">
        <v>3</v>
      </c>
      <c r="K72" s="87">
        <v>1.7942583732057417E-3</v>
      </c>
      <c r="L72" s="74">
        <v>1002.84</v>
      </c>
      <c r="M72" s="83">
        <v>1.4800282937418012E-4</v>
      </c>
    </row>
    <row r="73" spans="1:13" ht="16.5" customHeight="1" x14ac:dyDescent="0.3">
      <c r="A73" s="106">
        <v>67</v>
      </c>
      <c r="B73" s="70">
        <v>44658</v>
      </c>
      <c r="C73" s="84">
        <v>1.83</v>
      </c>
      <c r="D73" s="85">
        <v>1.83</v>
      </c>
      <c r="E73" s="75">
        <v>0</v>
      </c>
      <c r="F73" s="71">
        <v>1.84</v>
      </c>
      <c r="G73" s="71">
        <v>1.83</v>
      </c>
      <c r="H73" s="72">
        <v>5300</v>
      </c>
      <c r="I73" s="86">
        <v>1.5686975577746871E-3</v>
      </c>
      <c r="J73" s="73">
        <v>8</v>
      </c>
      <c r="K73" s="87">
        <v>4.7846889952153108E-3</v>
      </c>
      <c r="L73" s="74">
        <v>9725.66</v>
      </c>
      <c r="M73" s="83">
        <v>1.4353488069196367E-3</v>
      </c>
    </row>
    <row r="74" spans="1:13" ht="16.5" customHeight="1" x14ac:dyDescent="0.3">
      <c r="A74" s="106">
        <v>68</v>
      </c>
      <c r="B74" s="70">
        <v>44661</v>
      </c>
      <c r="C74" s="84">
        <v>1.85</v>
      </c>
      <c r="D74" s="85">
        <v>1.83</v>
      </c>
      <c r="E74" s="75">
        <v>1.0928961748633888E-2</v>
      </c>
      <c r="F74" s="71">
        <v>1.85</v>
      </c>
      <c r="G74" s="71">
        <v>1.83</v>
      </c>
      <c r="H74" s="72">
        <v>704</v>
      </c>
      <c r="I74" s="86">
        <v>2.0837039257988298E-4</v>
      </c>
      <c r="J74" s="73">
        <v>2</v>
      </c>
      <c r="K74" s="87">
        <v>1.1961722488038277E-3</v>
      </c>
      <c r="L74" s="74">
        <v>1296.4000000000001</v>
      </c>
      <c r="M74" s="83">
        <v>1.9132749790663227E-4</v>
      </c>
    </row>
    <row r="75" spans="1:13" ht="16.5" customHeight="1" x14ac:dyDescent="0.3">
      <c r="A75" s="106">
        <v>69</v>
      </c>
      <c r="B75" s="70">
        <v>44662</v>
      </c>
      <c r="C75" s="84">
        <v>1.85</v>
      </c>
      <c r="D75" s="85">
        <v>1.85</v>
      </c>
      <c r="E75" s="75">
        <v>0</v>
      </c>
      <c r="F75" s="71">
        <v>1.86</v>
      </c>
      <c r="G75" s="71">
        <v>1.85</v>
      </c>
      <c r="H75" s="72">
        <v>23540</v>
      </c>
      <c r="I75" s="86">
        <v>6.9673850018898368E-3</v>
      </c>
      <c r="J75" s="73">
        <v>9</v>
      </c>
      <c r="K75" s="87">
        <v>5.3827751196172252E-3</v>
      </c>
      <c r="L75" s="74">
        <v>43559</v>
      </c>
      <c r="M75" s="83">
        <v>6.4285980263151764E-3</v>
      </c>
    </row>
    <row r="76" spans="1:13" ht="16.5" customHeight="1" x14ac:dyDescent="0.3">
      <c r="A76" s="106">
        <v>70</v>
      </c>
      <c r="B76" s="70">
        <v>44663</v>
      </c>
      <c r="C76" s="84">
        <v>1.83</v>
      </c>
      <c r="D76" s="85">
        <v>1.85</v>
      </c>
      <c r="E76" s="75">
        <v>-1.081081081081082E-2</v>
      </c>
      <c r="F76" s="71">
        <v>1.84</v>
      </c>
      <c r="G76" s="71">
        <v>1.83</v>
      </c>
      <c r="H76" s="72">
        <v>733</v>
      </c>
      <c r="I76" s="86">
        <v>2.1695383204695202E-4</v>
      </c>
      <c r="J76" s="73">
        <v>4</v>
      </c>
      <c r="K76" s="87">
        <v>2.3923444976076554E-3</v>
      </c>
      <c r="L76" s="74">
        <v>1343.15</v>
      </c>
      <c r="M76" s="83">
        <v>1.9822703549312952E-4</v>
      </c>
    </row>
    <row r="77" spans="1:13" ht="16.5" customHeight="1" x14ac:dyDescent="0.3">
      <c r="A77" s="106">
        <v>71</v>
      </c>
      <c r="B77" s="70">
        <v>44664</v>
      </c>
      <c r="C77" s="84">
        <v>1.83</v>
      </c>
      <c r="D77" s="85">
        <v>1.83</v>
      </c>
      <c r="E77" s="75">
        <v>0</v>
      </c>
      <c r="F77" s="71">
        <v>0</v>
      </c>
      <c r="G77" s="71">
        <v>0</v>
      </c>
      <c r="H77" s="72">
        <v>2000</v>
      </c>
      <c r="I77" s="86">
        <v>5.9196134255648568E-4</v>
      </c>
      <c r="J77" s="73">
        <v>0</v>
      </c>
      <c r="K77" s="87">
        <v>0</v>
      </c>
      <c r="L77" s="74">
        <v>3660</v>
      </c>
      <c r="M77" s="83">
        <v>5.4015631158459891E-4</v>
      </c>
    </row>
    <row r="78" spans="1:13" ht="16.5" customHeight="1" x14ac:dyDescent="0.3">
      <c r="A78" s="106">
        <v>72</v>
      </c>
      <c r="B78" s="70">
        <v>44665</v>
      </c>
      <c r="C78" s="84">
        <v>1.84</v>
      </c>
      <c r="D78" s="85">
        <v>1.83</v>
      </c>
      <c r="E78" s="75">
        <v>5.4644808743169442E-3</v>
      </c>
      <c r="F78" s="71">
        <v>1.84</v>
      </c>
      <c r="G78" s="71">
        <v>1.83</v>
      </c>
      <c r="H78" s="72">
        <v>16038</v>
      </c>
      <c r="I78" s="86">
        <v>4.7469380059604587E-3</v>
      </c>
      <c r="J78" s="73">
        <v>8</v>
      </c>
      <c r="K78" s="87">
        <v>4.7846889952153108E-3</v>
      </c>
      <c r="L78" s="74">
        <v>29409.919999999998</v>
      </c>
      <c r="M78" s="83">
        <v>4.340424565901127E-3</v>
      </c>
    </row>
    <row r="79" spans="1:13" ht="16.5" customHeight="1" x14ac:dyDescent="0.3">
      <c r="A79" s="106">
        <v>73</v>
      </c>
      <c r="B79" s="70">
        <v>44668</v>
      </c>
      <c r="C79" s="84">
        <v>1.83</v>
      </c>
      <c r="D79" s="85">
        <v>1.84</v>
      </c>
      <c r="E79" s="75">
        <v>-5.4347826086956564E-3</v>
      </c>
      <c r="F79" s="71">
        <v>1.84</v>
      </c>
      <c r="G79" s="71">
        <v>1.83</v>
      </c>
      <c r="H79" s="72">
        <v>6873</v>
      </c>
      <c r="I79" s="86">
        <v>2.0342751536953632E-3</v>
      </c>
      <c r="J79" s="73">
        <v>11</v>
      </c>
      <c r="K79" s="87">
        <v>6.5789473684210523E-3</v>
      </c>
      <c r="L79" s="74">
        <v>12586.28</v>
      </c>
      <c r="M79" s="83">
        <v>1.8575296670412585E-3</v>
      </c>
    </row>
    <row r="80" spans="1:13" ht="16.5" customHeight="1" x14ac:dyDescent="0.3">
      <c r="A80" s="106">
        <v>74</v>
      </c>
      <c r="B80" s="70">
        <v>44669</v>
      </c>
      <c r="C80" s="84">
        <v>1.85</v>
      </c>
      <c r="D80" s="85">
        <v>1.83</v>
      </c>
      <c r="E80" s="75">
        <v>1.0928961748633888E-2</v>
      </c>
      <c r="F80" s="71">
        <v>1.85</v>
      </c>
      <c r="G80" s="71">
        <v>1.83</v>
      </c>
      <c r="H80" s="72">
        <v>9132</v>
      </c>
      <c r="I80" s="86">
        <v>2.7028954901129137E-3</v>
      </c>
      <c r="J80" s="73">
        <v>5</v>
      </c>
      <c r="K80" s="87">
        <v>2.9904306220095694E-3</v>
      </c>
      <c r="L80" s="74">
        <v>16812.07</v>
      </c>
      <c r="M80" s="83">
        <v>2.4811873555470186E-3</v>
      </c>
    </row>
    <row r="81" spans="1:13" ht="16.5" customHeight="1" x14ac:dyDescent="0.3">
      <c r="A81" s="106">
        <v>75</v>
      </c>
      <c r="B81" s="70">
        <v>44670</v>
      </c>
      <c r="C81" s="84">
        <v>1.83</v>
      </c>
      <c r="D81" s="85">
        <v>1.85</v>
      </c>
      <c r="E81" s="75">
        <v>-1.081081081081082E-2</v>
      </c>
      <c r="F81" s="71">
        <v>1.86</v>
      </c>
      <c r="G81" s="71">
        <v>1.83</v>
      </c>
      <c r="H81" s="72">
        <v>2462</v>
      </c>
      <c r="I81" s="86">
        <v>7.287044126870339E-4</v>
      </c>
      <c r="J81" s="73">
        <v>5</v>
      </c>
      <c r="K81" s="87">
        <v>2.9904306220095694E-3</v>
      </c>
      <c r="L81" s="74">
        <v>4511.96</v>
      </c>
      <c r="M81" s="83">
        <v>6.6589171355662486E-4</v>
      </c>
    </row>
    <row r="82" spans="1:13" ht="16.5" customHeight="1" x14ac:dyDescent="0.3">
      <c r="A82" s="106">
        <v>76</v>
      </c>
      <c r="B82" s="70">
        <v>44671</v>
      </c>
      <c r="C82" s="84">
        <v>1.83</v>
      </c>
      <c r="D82" s="85">
        <v>1.83</v>
      </c>
      <c r="E82" s="75">
        <v>0</v>
      </c>
      <c r="F82" s="71">
        <v>1.83</v>
      </c>
      <c r="G82" s="71">
        <v>1.83</v>
      </c>
      <c r="H82" s="72">
        <v>3747</v>
      </c>
      <c r="I82" s="86">
        <v>1.109039575279576E-3</v>
      </c>
      <c r="J82" s="73">
        <v>4</v>
      </c>
      <c r="K82" s="87">
        <v>2.3923444976076554E-3</v>
      </c>
      <c r="L82" s="74">
        <v>6857.01</v>
      </c>
      <c r="M82" s="83">
        <v>1.0119828497537461E-3</v>
      </c>
    </row>
    <row r="83" spans="1:13" ht="16.5" customHeight="1" x14ac:dyDescent="0.3">
      <c r="A83" s="106">
        <v>77</v>
      </c>
      <c r="B83" s="70">
        <v>44672</v>
      </c>
      <c r="C83" s="84">
        <v>1.83</v>
      </c>
      <c r="D83" s="85">
        <v>1.83</v>
      </c>
      <c r="E83" s="75">
        <v>0</v>
      </c>
      <c r="F83" s="71">
        <v>0</v>
      </c>
      <c r="G83" s="71">
        <v>0</v>
      </c>
      <c r="H83" s="72">
        <v>0</v>
      </c>
      <c r="I83" s="86">
        <v>0</v>
      </c>
      <c r="J83" s="73">
        <v>0</v>
      </c>
      <c r="K83" s="87">
        <v>0</v>
      </c>
      <c r="L83" s="74">
        <v>0</v>
      </c>
      <c r="M83" s="83">
        <v>0</v>
      </c>
    </row>
    <row r="84" spans="1:13" ht="16.5" customHeight="1" x14ac:dyDescent="0.3">
      <c r="A84" s="106">
        <v>78</v>
      </c>
      <c r="B84" s="70">
        <v>44676</v>
      </c>
      <c r="C84" s="84">
        <v>1.83</v>
      </c>
      <c r="D84" s="85">
        <v>1.83</v>
      </c>
      <c r="E84" s="75">
        <v>0</v>
      </c>
      <c r="F84" s="71">
        <v>1.85</v>
      </c>
      <c r="G84" s="71">
        <v>1.83</v>
      </c>
      <c r="H84" s="72">
        <v>14000</v>
      </c>
      <c r="I84" s="86">
        <v>4.1437293978953994E-3</v>
      </c>
      <c r="J84" s="73">
        <v>9</v>
      </c>
      <c r="K84" s="87">
        <v>5.3827751196172252E-3</v>
      </c>
      <c r="L84" s="74">
        <v>25671</v>
      </c>
      <c r="M84" s="83">
        <v>3.7886209493683712E-3</v>
      </c>
    </row>
    <row r="85" spans="1:13" ht="16.5" customHeight="1" x14ac:dyDescent="0.3">
      <c r="A85" s="106">
        <v>79</v>
      </c>
      <c r="B85" s="70">
        <v>44677</v>
      </c>
      <c r="C85" s="84">
        <v>1.83</v>
      </c>
      <c r="D85" s="85">
        <v>1.83</v>
      </c>
      <c r="E85" s="75">
        <v>0</v>
      </c>
      <c r="F85" s="71">
        <v>1.83</v>
      </c>
      <c r="G85" s="71">
        <v>1.83</v>
      </c>
      <c r="H85" s="72">
        <v>27390</v>
      </c>
      <c r="I85" s="86">
        <v>8.106910586311071E-3</v>
      </c>
      <c r="J85" s="73">
        <v>2</v>
      </c>
      <c r="K85" s="87">
        <v>1.1961722488038277E-3</v>
      </c>
      <c r="L85" s="74">
        <v>50123.7</v>
      </c>
      <c r="M85" s="83">
        <v>7.3974406871510816E-3</v>
      </c>
    </row>
    <row r="86" spans="1:13" ht="16.5" customHeight="1" x14ac:dyDescent="0.3">
      <c r="A86" s="106">
        <v>80</v>
      </c>
      <c r="B86" s="70">
        <v>44678</v>
      </c>
      <c r="C86" s="84">
        <v>1.83</v>
      </c>
      <c r="D86" s="85">
        <v>1.83</v>
      </c>
      <c r="E86" s="75">
        <v>0</v>
      </c>
      <c r="F86" s="71">
        <v>0</v>
      </c>
      <c r="G86" s="71">
        <v>0</v>
      </c>
      <c r="H86" s="72">
        <v>650</v>
      </c>
      <c r="I86" s="86">
        <v>1.9238743633085784E-4</v>
      </c>
      <c r="J86" s="73">
        <v>0</v>
      </c>
      <c r="K86" s="87">
        <v>0</v>
      </c>
      <c r="L86" s="74">
        <v>1189.5</v>
      </c>
      <c r="M86" s="83">
        <v>1.7555080126499463E-4</v>
      </c>
    </row>
    <row r="87" spans="1:13" ht="16.5" customHeight="1" x14ac:dyDescent="0.3">
      <c r="A87" s="106">
        <v>81</v>
      </c>
      <c r="B87" s="70">
        <v>44679</v>
      </c>
      <c r="C87" s="84">
        <v>1.83</v>
      </c>
      <c r="D87" s="85">
        <v>1.83</v>
      </c>
      <c r="E87" s="75">
        <v>0</v>
      </c>
      <c r="F87" s="71">
        <v>0</v>
      </c>
      <c r="G87" s="71">
        <v>0</v>
      </c>
      <c r="H87" s="72">
        <v>0</v>
      </c>
      <c r="I87" s="86">
        <v>0</v>
      </c>
      <c r="J87" s="73">
        <v>0</v>
      </c>
      <c r="K87" s="87">
        <v>0</v>
      </c>
      <c r="L87" s="74">
        <v>0</v>
      </c>
      <c r="M87" s="83">
        <v>0</v>
      </c>
    </row>
    <row r="88" spans="1:13" ht="16.5" customHeight="1" x14ac:dyDescent="0.3">
      <c r="A88" s="106">
        <v>82</v>
      </c>
      <c r="B88" s="70">
        <v>44686</v>
      </c>
      <c r="C88" s="84">
        <v>1.84</v>
      </c>
      <c r="D88" s="85">
        <v>1.83</v>
      </c>
      <c r="E88" s="75">
        <v>5.4644808743169442E-3</v>
      </c>
      <c r="F88" s="71">
        <v>1.84</v>
      </c>
      <c r="G88" s="71">
        <v>1.84</v>
      </c>
      <c r="H88" s="72">
        <v>2669</v>
      </c>
      <c r="I88" s="86">
        <v>7.8997241164163018E-4</v>
      </c>
      <c r="J88" s="73">
        <v>2</v>
      </c>
      <c r="K88" s="87">
        <v>1.1961722488038277E-3</v>
      </c>
      <c r="L88" s="74">
        <v>4910.96</v>
      </c>
      <c r="M88" s="83">
        <v>7.2477760654084751E-4</v>
      </c>
    </row>
    <row r="89" spans="1:13" ht="16.5" customHeight="1" x14ac:dyDescent="0.3">
      <c r="A89" s="106">
        <v>83</v>
      </c>
      <c r="B89" s="70">
        <v>44689</v>
      </c>
      <c r="C89" s="84">
        <v>1.8</v>
      </c>
      <c r="D89" s="85">
        <v>1.84</v>
      </c>
      <c r="E89" s="75">
        <v>-2.1739130434782625E-2</v>
      </c>
      <c r="F89" s="71">
        <v>1.83</v>
      </c>
      <c r="G89" s="71">
        <v>1.8</v>
      </c>
      <c r="H89" s="72">
        <v>20000</v>
      </c>
      <c r="I89" s="86">
        <v>5.9196134255648566E-3</v>
      </c>
      <c r="J89" s="73">
        <v>18</v>
      </c>
      <c r="K89" s="87">
        <v>1.076555023923445E-2</v>
      </c>
      <c r="L89" s="74">
        <v>36209.879999999997</v>
      </c>
      <c r="M89" s="83">
        <v>5.343987766043971E-3</v>
      </c>
    </row>
    <row r="90" spans="1:13" ht="16.5" customHeight="1" x14ac:dyDescent="0.3">
      <c r="A90" s="106">
        <v>84</v>
      </c>
      <c r="B90" s="70">
        <v>44690</v>
      </c>
      <c r="C90" s="84">
        <v>1.81</v>
      </c>
      <c r="D90" s="85">
        <v>1.8</v>
      </c>
      <c r="E90" s="75">
        <v>5.5555555555555601E-3</v>
      </c>
      <c r="F90" s="71">
        <v>1.81</v>
      </c>
      <c r="G90" s="71">
        <v>1.81</v>
      </c>
      <c r="H90" s="72">
        <v>3185</v>
      </c>
      <c r="I90" s="86">
        <v>9.4269843802120346E-4</v>
      </c>
      <c r="J90" s="73">
        <v>3</v>
      </c>
      <c r="K90" s="87">
        <v>1.7942583732057417E-3</v>
      </c>
      <c r="L90" s="74">
        <v>5764.85</v>
      </c>
      <c r="M90" s="83">
        <v>8.5079784503783477E-4</v>
      </c>
    </row>
    <row r="91" spans="1:13" ht="16.5" customHeight="1" x14ac:dyDescent="0.3">
      <c r="A91" s="106">
        <v>85</v>
      </c>
      <c r="B91" s="70">
        <v>44691</v>
      </c>
      <c r="C91" s="84">
        <v>1.81</v>
      </c>
      <c r="D91" s="85">
        <v>1.81</v>
      </c>
      <c r="E91" s="75">
        <v>0</v>
      </c>
      <c r="F91" s="71">
        <v>0</v>
      </c>
      <c r="G91" s="71">
        <v>0</v>
      </c>
      <c r="H91" s="72">
        <v>0</v>
      </c>
      <c r="I91" s="86">
        <v>0</v>
      </c>
      <c r="J91" s="73">
        <v>0</v>
      </c>
      <c r="K91" s="87">
        <v>0</v>
      </c>
      <c r="L91" s="76">
        <v>0</v>
      </c>
      <c r="M91" s="83">
        <v>0</v>
      </c>
    </row>
    <row r="92" spans="1:13" ht="16.5" customHeight="1" x14ac:dyDescent="0.3">
      <c r="A92" s="106">
        <v>86</v>
      </c>
      <c r="B92" s="70">
        <v>44692</v>
      </c>
      <c r="C92" s="84">
        <v>1.81</v>
      </c>
      <c r="D92" s="85">
        <v>1.81</v>
      </c>
      <c r="E92" s="75">
        <v>0</v>
      </c>
      <c r="F92" s="71">
        <v>0</v>
      </c>
      <c r="G92" s="71">
        <v>0</v>
      </c>
      <c r="H92" s="72">
        <v>36523</v>
      </c>
      <c r="I92" s="86">
        <v>1.0810102057095263E-2</v>
      </c>
      <c r="J92" s="73">
        <v>0</v>
      </c>
      <c r="K92" s="87">
        <v>0</v>
      </c>
      <c r="L92" s="74">
        <v>66106.63</v>
      </c>
      <c r="M92" s="83">
        <v>9.7562605005704368E-3</v>
      </c>
    </row>
    <row r="93" spans="1:13" ht="16.5" customHeight="1" x14ac:dyDescent="0.3">
      <c r="A93" s="106">
        <v>87</v>
      </c>
      <c r="B93" s="70">
        <v>44693</v>
      </c>
      <c r="C93" s="84">
        <v>1.85</v>
      </c>
      <c r="D93" s="85">
        <v>1.81</v>
      </c>
      <c r="E93" s="75">
        <v>2.2099447513812175E-2</v>
      </c>
      <c r="F93" s="71">
        <v>1.85</v>
      </c>
      <c r="G93" s="71">
        <v>1.85</v>
      </c>
      <c r="H93" s="72">
        <v>185</v>
      </c>
      <c r="I93" s="86">
        <v>5.4756424186474929E-5</v>
      </c>
      <c r="J93" s="73">
        <v>2</v>
      </c>
      <c r="K93" s="87">
        <v>1.1961722488038277E-3</v>
      </c>
      <c r="L93" s="76">
        <v>342.25</v>
      </c>
      <c r="M93" s="83">
        <v>5.051051848082759E-5</v>
      </c>
    </row>
    <row r="94" spans="1:13" ht="16.5" customHeight="1" x14ac:dyDescent="0.3">
      <c r="A94" s="106">
        <v>88</v>
      </c>
      <c r="B94" s="70">
        <v>44696</v>
      </c>
      <c r="C94" s="84">
        <v>1.84</v>
      </c>
      <c r="D94" s="85">
        <v>1.85</v>
      </c>
      <c r="E94" s="75">
        <v>-5.40540540540541E-3</v>
      </c>
      <c r="F94" s="71">
        <v>1.84</v>
      </c>
      <c r="G94" s="71">
        <v>1.84</v>
      </c>
      <c r="H94" s="72">
        <v>777</v>
      </c>
      <c r="I94" s="86">
        <v>2.299769815831947E-4</v>
      </c>
      <c r="J94" s="73">
        <v>1</v>
      </c>
      <c r="K94" s="87">
        <v>5.9808612440191385E-4</v>
      </c>
      <c r="L94" s="74">
        <v>1429.68</v>
      </c>
      <c r="M94" s="83">
        <v>2.1099745233504628E-4</v>
      </c>
    </row>
    <row r="95" spans="1:13" ht="16.5" customHeight="1" x14ac:dyDescent="0.3">
      <c r="A95" s="106">
        <v>89</v>
      </c>
      <c r="B95" s="70">
        <v>44697</v>
      </c>
      <c r="C95" s="84">
        <v>1.83</v>
      </c>
      <c r="D95" s="85">
        <v>1.84</v>
      </c>
      <c r="E95" s="75">
        <v>-5.4347826086956564E-3</v>
      </c>
      <c r="F95" s="71">
        <v>1.83</v>
      </c>
      <c r="G95" s="71">
        <v>1.82</v>
      </c>
      <c r="H95" s="72">
        <v>7054</v>
      </c>
      <c r="I95" s="86">
        <v>2.0878476551967249E-3</v>
      </c>
      <c r="J95" s="73">
        <v>7</v>
      </c>
      <c r="K95" s="87">
        <v>4.1866028708133973E-3</v>
      </c>
      <c r="L95" s="76">
        <v>12878.82</v>
      </c>
      <c r="M95" s="83">
        <v>1.9007038002081869E-3</v>
      </c>
    </row>
    <row r="96" spans="1:13" ht="16.5" customHeight="1" x14ac:dyDescent="0.3">
      <c r="A96" s="106">
        <v>90</v>
      </c>
      <c r="B96" s="70">
        <v>44698</v>
      </c>
      <c r="C96" s="84">
        <v>1.83</v>
      </c>
      <c r="D96" s="85">
        <v>1.83</v>
      </c>
      <c r="E96" s="75">
        <v>0</v>
      </c>
      <c r="F96" s="71">
        <v>1.84</v>
      </c>
      <c r="G96" s="71">
        <v>1.83</v>
      </c>
      <c r="H96" s="72">
        <v>4595</v>
      </c>
      <c r="I96" s="86">
        <v>1.3600311845235258E-3</v>
      </c>
      <c r="J96" s="73">
        <v>6</v>
      </c>
      <c r="K96" s="87">
        <v>3.5885167464114833E-3</v>
      </c>
      <c r="L96" s="74">
        <v>8443.85</v>
      </c>
      <c r="M96" s="83">
        <v>1.2461745550747584E-3</v>
      </c>
    </row>
    <row r="97" spans="1:13" ht="16.5" customHeight="1" x14ac:dyDescent="0.3">
      <c r="A97" s="106">
        <v>91</v>
      </c>
      <c r="B97" s="70">
        <v>44699</v>
      </c>
      <c r="C97" s="84">
        <v>1.83</v>
      </c>
      <c r="D97" s="85">
        <v>1.83</v>
      </c>
      <c r="E97" s="75">
        <v>0</v>
      </c>
      <c r="F97" s="71">
        <v>1.83</v>
      </c>
      <c r="G97" s="71">
        <v>1.83</v>
      </c>
      <c r="H97" s="72">
        <v>272</v>
      </c>
      <c r="I97" s="86">
        <v>8.0506742587682051E-5</v>
      </c>
      <c r="J97" s="73">
        <v>2</v>
      </c>
      <c r="K97" s="87">
        <v>1.1961722488038277E-3</v>
      </c>
      <c r="L97" s="76">
        <v>497.76</v>
      </c>
      <c r="M97" s="83">
        <v>7.3461258375505446E-5</v>
      </c>
    </row>
    <row r="98" spans="1:13" ht="16.5" customHeight="1" x14ac:dyDescent="0.3">
      <c r="A98" s="106">
        <v>92</v>
      </c>
      <c r="B98" s="70">
        <v>44700</v>
      </c>
      <c r="C98" s="84">
        <v>1.84</v>
      </c>
      <c r="D98" s="85">
        <v>1.83</v>
      </c>
      <c r="E98" s="75">
        <v>5.4644808743169442E-3</v>
      </c>
      <c r="F98" s="71">
        <v>1.84</v>
      </c>
      <c r="G98" s="71">
        <v>1.83</v>
      </c>
      <c r="H98" s="72">
        <v>5528</v>
      </c>
      <c r="I98" s="86">
        <v>1.6361811508261266E-3</v>
      </c>
      <c r="J98" s="73">
        <v>5</v>
      </c>
      <c r="K98" s="87">
        <v>2.9904306220095694E-3</v>
      </c>
      <c r="L98" s="74">
        <v>10164.24</v>
      </c>
      <c r="M98" s="83">
        <v>1.500076062420941E-3</v>
      </c>
    </row>
    <row r="99" spans="1:13" ht="16.5" customHeight="1" x14ac:dyDescent="0.3">
      <c r="A99" s="106">
        <v>93</v>
      </c>
      <c r="B99" s="70">
        <v>44703</v>
      </c>
      <c r="C99" s="84">
        <v>1.85</v>
      </c>
      <c r="D99" s="85">
        <v>1.84</v>
      </c>
      <c r="E99" s="75">
        <v>5.4347826086956564E-3</v>
      </c>
      <c r="F99" s="71">
        <v>1.85</v>
      </c>
      <c r="G99" s="71">
        <v>1.83</v>
      </c>
      <c r="H99" s="72">
        <v>37768</v>
      </c>
      <c r="I99" s="86">
        <v>1.1178597992836676E-2</v>
      </c>
      <c r="J99" s="73">
        <v>23</v>
      </c>
      <c r="K99" s="87">
        <v>1.375598086124402E-2</v>
      </c>
      <c r="L99" s="76">
        <v>69561.570000000007</v>
      </c>
      <c r="M99" s="83">
        <v>1.0266153300337129E-2</v>
      </c>
    </row>
    <row r="100" spans="1:13" ht="16.5" customHeight="1" x14ac:dyDescent="0.3">
      <c r="A100" s="106">
        <v>94</v>
      </c>
      <c r="B100" s="70">
        <v>44704</v>
      </c>
      <c r="C100" s="84">
        <v>1.86</v>
      </c>
      <c r="D100" s="85">
        <v>1.85</v>
      </c>
      <c r="E100" s="75">
        <v>5.40540540540541E-3</v>
      </c>
      <c r="F100" s="71">
        <v>1.86</v>
      </c>
      <c r="G100" s="71">
        <v>1.85</v>
      </c>
      <c r="H100" s="72">
        <v>6948</v>
      </c>
      <c r="I100" s="86">
        <v>2.0564737040412312E-3</v>
      </c>
      <c r="J100" s="73">
        <v>7</v>
      </c>
      <c r="K100" s="87">
        <v>4.1866028708133973E-3</v>
      </c>
      <c r="L100" s="74">
        <v>12918.8</v>
      </c>
      <c r="M100" s="83">
        <v>1.9066041962019443E-3</v>
      </c>
    </row>
    <row r="101" spans="1:13" ht="16.5" customHeight="1" x14ac:dyDescent="0.3">
      <c r="A101" s="106">
        <v>95</v>
      </c>
      <c r="B101" s="70">
        <v>44705</v>
      </c>
      <c r="C101" s="84">
        <v>1.88</v>
      </c>
      <c r="D101" s="85">
        <v>1.86</v>
      </c>
      <c r="E101" s="75">
        <v>1.0752688172042901E-2</v>
      </c>
      <c r="F101" s="71">
        <v>1.88</v>
      </c>
      <c r="G101" s="71">
        <v>1.86</v>
      </c>
      <c r="H101" s="72">
        <v>8647</v>
      </c>
      <c r="I101" s="86">
        <v>2.5593448645429657E-3</v>
      </c>
      <c r="J101" s="73">
        <v>7</v>
      </c>
      <c r="K101" s="87">
        <v>4.1866028708133973E-3</v>
      </c>
      <c r="L101" s="76">
        <v>16162.79</v>
      </c>
      <c r="M101" s="83">
        <v>2.3853642162066776E-3</v>
      </c>
    </row>
    <row r="102" spans="1:13" ht="16.5" x14ac:dyDescent="0.3">
      <c r="A102" s="106">
        <v>96</v>
      </c>
      <c r="B102" s="70">
        <v>44706</v>
      </c>
      <c r="C102" s="84">
        <v>1.86</v>
      </c>
      <c r="D102" s="85">
        <v>1.88</v>
      </c>
      <c r="E102" s="75">
        <v>-1.0638297872340318E-2</v>
      </c>
      <c r="F102" s="71">
        <v>1.87</v>
      </c>
      <c r="G102" s="71">
        <v>1.86</v>
      </c>
      <c r="H102" s="72">
        <v>9364</v>
      </c>
      <c r="I102" s="86">
        <v>2.7715630058494662E-3</v>
      </c>
      <c r="J102" s="73">
        <v>11</v>
      </c>
      <c r="K102" s="87">
        <v>6.5789473684210523E-3</v>
      </c>
      <c r="L102" s="74">
        <v>17496.53</v>
      </c>
      <c r="M102" s="83">
        <v>2.582202489161006E-3</v>
      </c>
    </row>
    <row r="103" spans="1:13" ht="16.5" x14ac:dyDescent="0.3">
      <c r="A103" s="106">
        <v>97</v>
      </c>
      <c r="B103" s="70">
        <v>44707</v>
      </c>
      <c r="C103" s="84">
        <v>1.86</v>
      </c>
      <c r="D103" s="85">
        <v>1.86</v>
      </c>
      <c r="E103" s="75">
        <v>0</v>
      </c>
      <c r="F103" s="71">
        <v>1.86</v>
      </c>
      <c r="G103" s="71">
        <v>1.85</v>
      </c>
      <c r="H103" s="72">
        <v>19597</v>
      </c>
      <c r="I103" s="86">
        <v>5.8003332150397251E-3</v>
      </c>
      <c r="J103" s="73">
        <v>11</v>
      </c>
      <c r="K103" s="87">
        <v>6.5789473684210523E-3</v>
      </c>
      <c r="L103" s="76">
        <v>36257.760000000002</v>
      </c>
      <c r="M103" s="83">
        <v>5.351054073202079E-3</v>
      </c>
    </row>
    <row r="104" spans="1:13" ht="16.5" x14ac:dyDescent="0.3">
      <c r="A104" s="106">
        <v>98</v>
      </c>
      <c r="B104" s="70">
        <v>44710</v>
      </c>
      <c r="C104" s="84">
        <v>1.85</v>
      </c>
      <c r="D104" s="85">
        <v>1.86</v>
      </c>
      <c r="E104" s="75">
        <v>-5.3763440860215101E-3</v>
      </c>
      <c r="F104" s="71">
        <v>1.85</v>
      </c>
      <c r="G104" s="71">
        <v>1.84</v>
      </c>
      <c r="H104" s="72">
        <v>6641</v>
      </c>
      <c r="I104" s="86">
        <v>1.9656076379588106E-3</v>
      </c>
      <c r="J104" s="73">
        <v>9</v>
      </c>
      <c r="K104" s="87">
        <v>5.3827751196172252E-3</v>
      </c>
      <c r="L104" s="74">
        <v>12279.849999999999</v>
      </c>
      <c r="M104" s="83">
        <v>1.8123055963967585E-3</v>
      </c>
    </row>
    <row r="105" spans="1:13" ht="16.5" x14ac:dyDescent="0.3">
      <c r="A105" s="106">
        <v>99</v>
      </c>
      <c r="B105" s="70">
        <v>44711</v>
      </c>
      <c r="C105" s="84">
        <v>1.87</v>
      </c>
      <c r="D105" s="85">
        <v>1.85</v>
      </c>
      <c r="E105" s="75">
        <v>1.081081081081082E-2</v>
      </c>
      <c r="F105" s="71">
        <v>1.87</v>
      </c>
      <c r="G105" s="71">
        <v>1.86</v>
      </c>
      <c r="H105" s="72">
        <v>9762</v>
      </c>
      <c r="I105" s="86">
        <v>2.8893633130182067E-3</v>
      </c>
      <c r="J105" s="73">
        <v>12</v>
      </c>
      <c r="K105" s="87">
        <v>7.1770334928229667E-3</v>
      </c>
      <c r="L105" s="76">
        <v>18232.939999999999</v>
      </c>
      <c r="M105" s="83">
        <v>2.6908845955582778E-3</v>
      </c>
    </row>
    <row r="106" spans="1:13" ht="16.5" x14ac:dyDescent="0.3">
      <c r="A106" s="106">
        <v>100</v>
      </c>
      <c r="B106" s="70">
        <v>44712</v>
      </c>
      <c r="C106" s="84">
        <v>1.87</v>
      </c>
      <c r="D106" s="85">
        <v>1.87</v>
      </c>
      <c r="E106" s="75">
        <v>0</v>
      </c>
      <c r="F106" s="71">
        <v>1.87</v>
      </c>
      <c r="G106" s="71">
        <v>1.87</v>
      </c>
      <c r="H106" s="72">
        <v>3706</v>
      </c>
      <c r="I106" s="86">
        <v>1.0969043677571679E-3</v>
      </c>
      <c r="J106" s="73">
        <v>4</v>
      </c>
      <c r="K106" s="87">
        <v>2.3923444976076554E-3</v>
      </c>
      <c r="L106" s="74">
        <v>6930.22</v>
      </c>
      <c r="M106" s="83">
        <v>1.022787451822355E-3</v>
      </c>
    </row>
    <row r="107" spans="1:13" ht="16.5" x14ac:dyDescent="0.3">
      <c r="A107" s="106">
        <v>101</v>
      </c>
      <c r="B107" s="70">
        <v>44713</v>
      </c>
      <c r="C107" s="84">
        <v>1.87</v>
      </c>
      <c r="D107" s="85">
        <v>1.87</v>
      </c>
      <c r="E107" s="75">
        <v>0</v>
      </c>
      <c r="F107" s="71">
        <v>1.87</v>
      </c>
      <c r="G107" s="71">
        <v>1.87</v>
      </c>
      <c r="H107" s="72">
        <v>707</v>
      </c>
      <c r="I107" s="86">
        <v>2.092583345937177E-4</v>
      </c>
      <c r="J107" s="73">
        <v>2</v>
      </c>
      <c r="K107" s="87">
        <v>1.1961722488038277E-3</v>
      </c>
      <c r="L107" s="76">
        <v>1322.09</v>
      </c>
      <c r="M107" s="83">
        <v>1.951189229461427E-4</v>
      </c>
    </row>
    <row r="108" spans="1:13" ht="16.5" x14ac:dyDescent="0.3">
      <c r="A108" s="106">
        <v>102</v>
      </c>
      <c r="B108" s="70">
        <v>44714</v>
      </c>
      <c r="C108" s="84">
        <v>1.87</v>
      </c>
      <c r="D108" s="85">
        <v>1.87</v>
      </c>
      <c r="E108" s="75">
        <v>0</v>
      </c>
      <c r="F108" s="71">
        <v>1.87</v>
      </c>
      <c r="G108" s="71">
        <v>1.85</v>
      </c>
      <c r="H108" s="72">
        <v>1975</v>
      </c>
      <c r="I108" s="86">
        <v>5.8456182577452964E-4</v>
      </c>
      <c r="J108" s="73">
        <v>2</v>
      </c>
      <c r="K108" s="87">
        <v>1.1961722488038277E-3</v>
      </c>
      <c r="L108" s="74">
        <v>3680.25</v>
      </c>
      <c r="M108" s="83">
        <v>5.4314488134131695E-4</v>
      </c>
    </row>
    <row r="109" spans="1:13" ht="16.5" x14ac:dyDescent="0.3">
      <c r="A109" s="106">
        <v>103</v>
      </c>
      <c r="B109" s="70">
        <v>44717</v>
      </c>
      <c r="C109" s="84">
        <v>1.88</v>
      </c>
      <c r="D109" s="85">
        <v>1.87</v>
      </c>
      <c r="E109" s="75">
        <v>5.3475935828875866E-3</v>
      </c>
      <c r="F109" s="71">
        <v>1.88</v>
      </c>
      <c r="G109" s="71">
        <v>1.87</v>
      </c>
      <c r="H109" s="72">
        <v>17088</v>
      </c>
      <c r="I109" s="86">
        <v>5.0577177108026136E-3</v>
      </c>
      <c r="J109" s="73">
        <v>8</v>
      </c>
      <c r="K109" s="87">
        <v>4.7846889952153108E-3</v>
      </c>
      <c r="L109" s="76">
        <v>32023.040000000001</v>
      </c>
      <c r="M109" s="83">
        <v>4.7260784623295287E-3</v>
      </c>
    </row>
    <row r="110" spans="1:13" ht="16.5" x14ac:dyDescent="0.3">
      <c r="A110" s="106">
        <v>104</v>
      </c>
      <c r="B110" s="70">
        <v>44718</v>
      </c>
      <c r="C110" s="84">
        <v>1.9</v>
      </c>
      <c r="D110" s="85">
        <v>1.88</v>
      </c>
      <c r="E110" s="75">
        <v>1.0638297872340436E-2</v>
      </c>
      <c r="F110" s="71">
        <v>1.9</v>
      </c>
      <c r="G110" s="71">
        <v>1.89</v>
      </c>
      <c r="H110" s="72">
        <v>18890</v>
      </c>
      <c r="I110" s="86">
        <v>5.5910748804460075E-3</v>
      </c>
      <c r="J110" s="73">
        <v>5</v>
      </c>
      <c r="K110" s="87">
        <v>2.9904306220095694E-3</v>
      </c>
      <c r="L110" s="74">
        <v>35775.65</v>
      </c>
      <c r="M110" s="83">
        <v>5.2799024996015185E-3</v>
      </c>
    </row>
    <row r="111" spans="1:13" ht="16.5" x14ac:dyDescent="0.3">
      <c r="A111" s="106">
        <v>105</v>
      </c>
      <c r="B111" s="70">
        <v>44719</v>
      </c>
      <c r="C111" s="84">
        <v>1.9</v>
      </c>
      <c r="D111" s="85">
        <v>1.9</v>
      </c>
      <c r="E111" s="75">
        <v>0</v>
      </c>
      <c r="F111" s="71">
        <v>1.9</v>
      </c>
      <c r="G111" s="71">
        <v>1.9</v>
      </c>
      <c r="H111" s="72">
        <v>33159</v>
      </c>
      <c r="I111" s="86">
        <v>9.8144230789152537E-3</v>
      </c>
      <c r="J111" s="73">
        <v>12</v>
      </c>
      <c r="K111" s="87">
        <v>7.1770334928229667E-3</v>
      </c>
      <c r="L111" s="76">
        <v>63002.1</v>
      </c>
      <c r="M111" s="83">
        <v>9.2980825022087599E-3</v>
      </c>
    </row>
    <row r="112" spans="1:13" ht="16.5" x14ac:dyDescent="0.3">
      <c r="A112" s="106">
        <v>106</v>
      </c>
      <c r="B112" s="70">
        <v>44720</v>
      </c>
      <c r="C112" s="84">
        <v>1.9</v>
      </c>
      <c r="D112" s="85">
        <v>1.9</v>
      </c>
      <c r="E112" s="75">
        <v>0</v>
      </c>
      <c r="F112" s="71">
        <v>1.9</v>
      </c>
      <c r="G112" s="71">
        <v>1.9</v>
      </c>
      <c r="H112" s="72">
        <v>3896</v>
      </c>
      <c r="I112" s="86">
        <v>1.1531406953000341E-3</v>
      </c>
      <c r="J112" s="73">
        <v>6</v>
      </c>
      <c r="K112" s="87">
        <v>3.5885167464114833E-3</v>
      </c>
      <c r="L112" s="74">
        <v>7402.4</v>
      </c>
      <c r="M112" s="83">
        <v>1.0924735193644356E-3</v>
      </c>
    </row>
    <row r="113" spans="1:13" ht="16.5" x14ac:dyDescent="0.3">
      <c r="A113" s="106">
        <v>107</v>
      </c>
      <c r="B113" s="70">
        <v>44721</v>
      </c>
      <c r="C113" s="84">
        <v>1.9</v>
      </c>
      <c r="D113" s="85">
        <v>1.9</v>
      </c>
      <c r="E113" s="75">
        <v>0</v>
      </c>
      <c r="F113" s="71">
        <v>1.9</v>
      </c>
      <c r="G113" s="71">
        <v>1.9</v>
      </c>
      <c r="H113" s="72">
        <v>7008</v>
      </c>
      <c r="I113" s="86">
        <v>2.0742325443179259E-3</v>
      </c>
      <c r="J113" s="73">
        <v>8</v>
      </c>
      <c r="K113" s="87">
        <v>4.7846889952153108E-3</v>
      </c>
      <c r="L113" s="76">
        <v>13315.2</v>
      </c>
      <c r="M113" s="83">
        <v>1.9651063715877739E-3</v>
      </c>
    </row>
    <row r="114" spans="1:13" ht="16.5" x14ac:dyDescent="0.3">
      <c r="A114" s="106">
        <v>108</v>
      </c>
      <c r="B114" s="70">
        <v>44724</v>
      </c>
      <c r="C114" s="84">
        <v>1.93</v>
      </c>
      <c r="D114" s="85">
        <v>1.9</v>
      </c>
      <c r="E114" s="75">
        <v>1.5789473684210541E-2</v>
      </c>
      <c r="F114" s="71">
        <v>1.93</v>
      </c>
      <c r="G114" s="71">
        <v>1.9</v>
      </c>
      <c r="H114" s="72">
        <v>38190</v>
      </c>
      <c r="I114" s="86">
        <v>1.1303501836116094E-2</v>
      </c>
      <c r="J114" s="73">
        <v>12</v>
      </c>
      <c r="K114" s="87">
        <v>7.1770334928229667E-3</v>
      </c>
      <c r="L114" s="74">
        <v>72636.92</v>
      </c>
      <c r="M114" s="83">
        <v>1.0720024806575296E-2</v>
      </c>
    </row>
    <row r="115" spans="1:13" ht="16.5" x14ac:dyDescent="0.3">
      <c r="A115" s="106">
        <v>109</v>
      </c>
      <c r="B115" s="70">
        <v>44725</v>
      </c>
      <c r="C115" s="84">
        <v>1.98</v>
      </c>
      <c r="D115" s="85">
        <v>1.93</v>
      </c>
      <c r="E115" s="75">
        <v>2.5906735751295359E-2</v>
      </c>
      <c r="F115" s="71">
        <v>1.99</v>
      </c>
      <c r="G115" s="71">
        <v>1.92</v>
      </c>
      <c r="H115" s="72">
        <v>12176</v>
      </c>
      <c r="I115" s="86">
        <v>3.603860653483885E-3</v>
      </c>
      <c r="J115" s="73">
        <v>12</v>
      </c>
      <c r="K115" s="87">
        <v>7.1770334928229667E-3</v>
      </c>
      <c r="L115" s="76">
        <v>23743.98</v>
      </c>
      <c r="M115" s="83">
        <v>3.5042242238083293E-3</v>
      </c>
    </row>
    <row r="116" spans="1:13" ht="16.5" x14ac:dyDescent="0.3">
      <c r="A116" s="106">
        <v>110</v>
      </c>
      <c r="B116" s="70">
        <v>44726</v>
      </c>
      <c r="C116" s="84">
        <v>1.97</v>
      </c>
      <c r="D116" s="85">
        <v>1.98</v>
      </c>
      <c r="E116" s="75">
        <v>-5.0505050505050553E-3</v>
      </c>
      <c r="F116" s="71">
        <v>1.97</v>
      </c>
      <c r="G116" s="71">
        <v>1.97</v>
      </c>
      <c r="H116" s="72">
        <v>201</v>
      </c>
      <c r="I116" s="86">
        <v>5.9492114926926813E-5</v>
      </c>
      <c r="J116" s="73">
        <v>1</v>
      </c>
      <c r="K116" s="87">
        <v>5.9808612440191385E-4</v>
      </c>
      <c r="L116" s="74">
        <v>395.97</v>
      </c>
      <c r="M116" s="83">
        <v>5.8438714398402636E-5</v>
      </c>
    </row>
    <row r="117" spans="1:13" ht="16.5" x14ac:dyDescent="0.3">
      <c r="A117" s="106">
        <v>111</v>
      </c>
      <c r="B117" s="70">
        <v>44727</v>
      </c>
      <c r="C117" s="84">
        <v>1.96</v>
      </c>
      <c r="D117" s="85">
        <v>1.97</v>
      </c>
      <c r="E117" s="75">
        <v>-5.0761421319797002E-3</v>
      </c>
      <c r="F117" s="71">
        <v>1.96</v>
      </c>
      <c r="G117" s="71">
        <v>1.96</v>
      </c>
      <c r="H117" s="72">
        <v>100</v>
      </c>
      <c r="I117" s="86">
        <v>2.9598067127824285E-5</v>
      </c>
      <c r="J117" s="73">
        <v>1</v>
      </c>
      <c r="K117" s="87">
        <v>5.9808612440191385E-4</v>
      </c>
      <c r="L117" s="76">
        <v>196</v>
      </c>
      <c r="M117" s="83">
        <v>2.8926403571197101E-5</v>
      </c>
    </row>
    <row r="118" spans="1:13" ht="16.5" x14ac:dyDescent="0.3">
      <c r="A118" s="106">
        <v>112</v>
      </c>
      <c r="B118" s="70">
        <v>44728</v>
      </c>
      <c r="C118" s="84">
        <v>1.92</v>
      </c>
      <c r="D118" s="85">
        <v>1.96</v>
      </c>
      <c r="E118" s="75">
        <v>-2.0408163265306142E-2</v>
      </c>
      <c r="F118" s="71">
        <v>1.96</v>
      </c>
      <c r="G118" s="71">
        <v>1.92</v>
      </c>
      <c r="H118" s="72">
        <v>3000</v>
      </c>
      <c r="I118" s="86">
        <v>8.8794201383472857E-4</v>
      </c>
      <c r="J118" s="73">
        <v>6</v>
      </c>
      <c r="K118" s="87">
        <v>3.5885167464114833E-3</v>
      </c>
      <c r="L118" s="74">
        <v>5796.56</v>
      </c>
      <c r="M118" s="83">
        <v>8.5547772390131768E-4</v>
      </c>
    </row>
    <row r="119" spans="1:13" ht="16.5" x14ac:dyDescent="0.3">
      <c r="A119" s="106">
        <v>113</v>
      </c>
      <c r="B119" s="70">
        <v>44731</v>
      </c>
      <c r="C119" s="84">
        <v>1.95</v>
      </c>
      <c r="D119" s="85">
        <v>1.92</v>
      </c>
      <c r="E119" s="75">
        <v>1.5625000000000014E-2</v>
      </c>
      <c r="F119" s="71">
        <v>1.95</v>
      </c>
      <c r="G119" s="71">
        <v>1.93</v>
      </c>
      <c r="H119" s="72">
        <v>8658</v>
      </c>
      <c r="I119" s="86">
        <v>2.5626006519270266E-3</v>
      </c>
      <c r="J119" s="73">
        <v>7</v>
      </c>
      <c r="K119" s="87">
        <v>4.1866028708133973E-3</v>
      </c>
      <c r="L119" s="76">
        <v>16840.099999999999</v>
      </c>
      <c r="M119" s="83">
        <v>2.4853241264250828E-3</v>
      </c>
    </row>
    <row r="120" spans="1:13" ht="16.5" x14ac:dyDescent="0.3">
      <c r="A120" s="106">
        <v>114</v>
      </c>
      <c r="B120" s="70">
        <v>44732</v>
      </c>
      <c r="C120" s="84">
        <v>1.95</v>
      </c>
      <c r="D120" s="85">
        <v>1.95</v>
      </c>
      <c r="E120" s="75">
        <v>0</v>
      </c>
      <c r="F120" s="71">
        <v>1.97</v>
      </c>
      <c r="G120" s="71">
        <v>1.95</v>
      </c>
      <c r="H120" s="72">
        <v>10039</v>
      </c>
      <c r="I120" s="86">
        <v>2.9713499589622801E-3</v>
      </c>
      <c r="J120" s="73">
        <v>10</v>
      </c>
      <c r="K120" s="87">
        <v>5.9808612440191387E-3</v>
      </c>
      <c r="L120" s="74">
        <v>19610.14</v>
      </c>
      <c r="M120" s="83">
        <v>2.8941368557534445E-3</v>
      </c>
    </row>
    <row r="121" spans="1:13" ht="16.5" x14ac:dyDescent="0.3">
      <c r="A121" s="106">
        <v>115</v>
      </c>
      <c r="B121" s="70">
        <v>44733</v>
      </c>
      <c r="C121" s="84">
        <v>2.0499999999999998</v>
      </c>
      <c r="D121" s="85">
        <v>1.95</v>
      </c>
      <c r="E121" s="75">
        <v>5.1282051282051218E-2</v>
      </c>
      <c r="F121" s="71">
        <v>2.0499999999999998</v>
      </c>
      <c r="G121" s="71">
        <v>1.95</v>
      </c>
      <c r="H121" s="72">
        <v>106030</v>
      </c>
      <c r="I121" s="86">
        <v>3.1382830575632091E-2</v>
      </c>
      <c r="J121" s="73">
        <v>57</v>
      </c>
      <c r="K121" s="87">
        <v>3.4090909090909088E-2</v>
      </c>
      <c r="L121" s="76">
        <v>211633.83</v>
      </c>
      <c r="M121" s="83">
        <v>3.1233701917847551E-2</v>
      </c>
    </row>
    <row r="122" spans="1:13" ht="16.5" x14ac:dyDescent="0.3">
      <c r="A122" s="106">
        <v>116</v>
      </c>
      <c r="B122" s="70">
        <v>44734</v>
      </c>
      <c r="C122" s="84">
        <v>2.0499999999999998</v>
      </c>
      <c r="D122" s="85">
        <v>2.0499999999999998</v>
      </c>
      <c r="E122" s="75">
        <v>0</v>
      </c>
      <c r="F122" s="71">
        <v>2.1</v>
      </c>
      <c r="G122" s="71">
        <v>2.04</v>
      </c>
      <c r="H122" s="72">
        <v>19879</v>
      </c>
      <c r="I122" s="86">
        <v>5.8837997643401896E-3</v>
      </c>
      <c r="J122" s="73">
        <v>27</v>
      </c>
      <c r="K122" s="87">
        <v>1.6148325358851676E-2</v>
      </c>
      <c r="L122" s="74">
        <v>40756.9</v>
      </c>
      <c r="M122" s="83">
        <v>6.0150537638312407E-3</v>
      </c>
    </row>
    <row r="123" spans="1:13" ht="16.5" x14ac:dyDescent="0.3">
      <c r="A123" s="106">
        <v>117</v>
      </c>
      <c r="B123" s="70">
        <v>44735</v>
      </c>
      <c r="C123" s="84">
        <v>2.02</v>
      </c>
      <c r="D123" s="85">
        <v>2.0499999999999998</v>
      </c>
      <c r="E123" s="75">
        <v>-1.463414634146332E-2</v>
      </c>
      <c r="F123" s="71">
        <v>2.04</v>
      </c>
      <c r="G123" s="71">
        <v>2.02</v>
      </c>
      <c r="H123" s="72">
        <v>2902</v>
      </c>
      <c r="I123" s="86">
        <v>8.5893590804946073E-4</v>
      </c>
      <c r="J123" s="73">
        <v>6</v>
      </c>
      <c r="K123" s="87">
        <v>3.5885167464114833E-3</v>
      </c>
      <c r="L123" s="76">
        <v>5885.62</v>
      </c>
      <c r="M123" s="83">
        <v>8.6862152748320954E-4</v>
      </c>
    </row>
    <row r="124" spans="1:13" ht="16.5" x14ac:dyDescent="0.3">
      <c r="A124" s="106">
        <v>118</v>
      </c>
      <c r="B124" s="70">
        <v>44738</v>
      </c>
      <c r="C124" s="84">
        <v>2.04</v>
      </c>
      <c r="D124" s="85">
        <v>2.02</v>
      </c>
      <c r="E124" s="75">
        <v>9.9009900990099098E-3</v>
      </c>
      <c r="F124" s="71">
        <v>2.04</v>
      </c>
      <c r="G124" s="71">
        <v>2.04</v>
      </c>
      <c r="H124" s="72">
        <v>687</v>
      </c>
      <c r="I124" s="86">
        <v>2.0333872116815285E-4</v>
      </c>
      <c r="J124" s="73">
        <v>1</v>
      </c>
      <c r="K124" s="87">
        <v>5.9808612440191385E-4</v>
      </c>
      <c r="L124" s="74">
        <v>1401.48</v>
      </c>
      <c r="M124" s="83">
        <v>2.0683559222939445E-4</v>
      </c>
    </row>
    <row r="125" spans="1:13" ht="16.5" x14ac:dyDescent="0.3">
      <c r="A125" s="106">
        <v>119</v>
      </c>
      <c r="B125" s="70">
        <v>44739</v>
      </c>
      <c r="C125" s="84">
        <v>2.02</v>
      </c>
      <c r="D125" s="85">
        <v>2.04</v>
      </c>
      <c r="E125" s="75">
        <v>-9.8039215686274595E-3</v>
      </c>
      <c r="F125" s="71">
        <v>2.02</v>
      </c>
      <c r="G125" s="71">
        <v>2</v>
      </c>
      <c r="H125" s="72">
        <v>14617</v>
      </c>
      <c r="I125" s="86">
        <v>4.3263494720740753E-3</v>
      </c>
      <c r="J125" s="73">
        <v>14</v>
      </c>
      <c r="K125" s="87">
        <v>8.3732057416267946E-3</v>
      </c>
      <c r="L125" s="76">
        <v>29278.53</v>
      </c>
      <c r="M125" s="83">
        <v>4.3210335446500076E-3</v>
      </c>
    </row>
    <row r="126" spans="1:13" ht="16.5" x14ac:dyDescent="0.3">
      <c r="A126" s="106">
        <v>120</v>
      </c>
      <c r="B126" s="70">
        <v>44740</v>
      </c>
      <c r="C126" s="84">
        <v>2</v>
      </c>
      <c r="D126" s="85">
        <v>2.02</v>
      </c>
      <c r="E126" s="75">
        <v>-9.9009900990099098E-3</v>
      </c>
      <c r="F126" s="71">
        <v>2.02</v>
      </c>
      <c r="G126" s="71">
        <v>2</v>
      </c>
      <c r="H126" s="72">
        <v>13904</v>
      </c>
      <c r="I126" s="86">
        <v>4.1153152534526881E-3</v>
      </c>
      <c r="J126" s="73">
        <v>6</v>
      </c>
      <c r="K126" s="87">
        <v>3.5885167464114833E-3</v>
      </c>
      <c r="L126" s="74">
        <v>27829.84</v>
      </c>
      <c r="M126" s="83">
        <v>4.1072305263359383E-3</v>
      </c>
    </row>
    <row r="127" spans="1:13" ht="16.5" x14ac:dyDescent="0.3">
      <c r="A127" s="106">
        <v>121</v>
      </c>
      <c r="B127" s="70">
        <v>44741</v>
      </c>
      <c r="C127" s="84">
        <v>2</v>
      </c>
      <c r="D127" s="85">
        <v>2</v>
      </c>
      <c r="E127" s="75">
        <v>0</v>
      </c>
      <c r="F127" s="71">
        <v>2</v>
      </c>
      <c r="G127" s="71">
        <v>2</v>
      </c>
      <c r="H127" s="72">
        <v>5156</v>
      </c>
      <c r="I127" s="86">
        <v>1.5260763411106201E-3</v>
      </c>
      <c r="J127" s="73">
        <v>12</v>
      </c>
      <c r="K127" s="87">
        <v>7.1770334928229667E-3</v>
      </c>
      <c r="L127" s="76">
        <v>10312</v>
      </c>
      <c r="M127" s="83">
        <v>1.5218830287050229E-3</v>
      </c>
    </row>
    <row r="128" spans="1:13" ht="16.5" x14ac:dyDescent="0.3">
      <c r="A128" s="106">
        <v>122</v>
      </c>
      <c r="B128" s="70">
        <v>44742</v>
      </c>
      <c r="C128" s="84">
        <v>1.98</v>
      </c>
      <c r="D128" s="85">
        <v>2</v>
      </c>
      <c r="E128" s="75">
        <v>-1.0000000000000009E-2</v>
      </c>
      <c r="F128" s="71">
        <v>1.98</v>
      </c>
      <c r="G128" s="71">
        <v>1.98</v>
      </c>
      <c r="H128" s="72">
        <v>2563</v>
      </c>
      <c r="I128" s="86">
        <v>7.5859846048613639E-4</v>
      </c>
      <c r="J128" s="73">
        <v>10</v>
      </c>
      <c r="K128" s="87">
        <v>5.9808612440191387E-3</v>
      </c>
      <c r="L128" s="74">
        <v>5074.74</v>
      </c>
      <c r="M128" s="83">
        <v>7.4894886356579986E-4</v>
      </c>
    </row>
    <row r="129" spans="1:13" ht="16.5" x14ac:dyDescent="0.3">
      <c r="A129" s="106">
        <v>123</v>
      </c>
      <c r="B129" s="70">
        <v>44745</v>
      </c>
      <c r="C129" s="84">
        <v>1.98</v>
      </c>
      <c r="D129" s="85">
        <v>1.98</v>
      </c>
      <c r="E129" s="75">
        <v>0</v>
      </c>
      <c r="F129" s="71">
        <v>1.98</v>
      </c>
      <c r="G129" s="71">
        <v>1.98</v>
      </c>
      <c r="H129" s="72">
        <v>3000</v>
      </c>
      <c r="I129" s="86">
        <v>8.8794201383472857E-4</v>
      </c>
      <c r="J129" s="73">
        <v>1</v>
      </c>
      <c r="K129" s="87">
        <v>5.9808612440191385E-4</v>
      </c>
      <c r="L129" s="76">
        <v>5940</v>
      </c>
      <c r="M129" s="83">
        <v>8.7664712863729985E-4</v>
      </c>
    </row>
    <row r="130" spans="1:13" ht="16.5" x14ac:dyDescent="0.3">
      <c r="A130" s="106">
        <v>124</v>
      </c>
      <c r="B130" s="70">
        <v>44746</v>
      </c>
      <c r="C130" s="84">
        <v>1.99</v>
      </c>
      <c r="D130" s="85">
        <v>1.98</v>
      </c>
      <c r="E130" s="75">
        <v>5.0505050505050553E-3</v>
      </c>
      <c r="F130" s="71">
        <v>1.99</v>
      </c>
      <c r="G130" s="71">
        <v>1.96</v>
      </c>
      <c r="H130" s="72">
        <v>6667</v>
      </c>
      <c r="I130" s="86">
        <v>1.9733031354120449E-3</v>
      </c>
      <c r="J130" s="73">
        <v>7</v>
      </c>
      <c r="K130" s="87">
        <v>4.1866028708133973E-3</v>
      </c>
      <c r="L130" s="74">
        <v>13180.69</v>
      </c>
      <c r="M130" s="83">
        <v>1.9452548892185811E-3</v>
      </c>
    </row>
    <row r="131" spans="1:13" ht="16.5" x14ac:dyDescent="0.3">
      <c r="A131" s="106">
        <v>125</v>
      </c>
      <c r="B131" s="70">
        <v>44747</v>
      </c>
      <c r="C131" s="84">
        <v>1.98</v>
      </c>
      <c r="D131" s="85">
        <v>1.99</v>
      </c>
      <c r="E131" s="75">
        <v>-5.0251256281407079E-3</v>
      </c>
      <c r="F131" s="71">
        <v>1.99</v>
      </c>
      <c r="G131" s="71">
        <v>1.97</v>
      </c>
      <c r="H131" s="72">
        <v>20260</v>
      </c>
      <c r="I131" s="86">
        <v>5.9965684000972E-3</v>
      </c>
      <c r="J131" s="73">
        <v>11</v>
      </c>
      <c r="K131" s="87">
        <v>6.5789473684210523E-3</v>
      </c>
      <c r="L131" s="76">
        <v>40076.800000000003</v>
      </c>
      <c r="M131" s="83">
        <v>5.9146820951130209E-3</v>
      </c>
    </row>
    <row r="132" spans="1:13" ht="16.5" x14ac:dyDescent="0.3">
      <c r="A132" s="106">
        <v>126</v>
      </c>
      <c r="B132" s="70">
        <v>44748</v>
      </c>
      <c r="C132" s="84">
        <v>2</v>
      </c>
      <c r="D132" s="85">
        <v>1.98</v>
      </c>
      <c r="E132" s="75">
        <v>1.0101010101010111E-2</v>
      </c>
      <c r="F132" s="71">
        <v>2</v>
      </c>
      <c r="G132" s="71">
        <v>1.98</v>
      </c>
      <c r="H132" s="72">
        <v>39416</v>
      </c>
      <c r="I132" s="86">
        <v>1.166637413910322E-2</v>
      </c>
      <c r="J132" s="73">
        <v>26</v>
      </c>
      <c r="K132" s="87">
        <v>1.555023923444976E-2</v>
      </c>
      <c r="L132" s="74">
        <v>78502.740000000005</v>
      </c>
      <c r="M132" s="83">
        <v>1.1585724176963049E-2</v>
      </c>
    </row>
    <row r="133" spans="1:13" ht="16.5" x14ac:dyDescent="0.3">
      <c r="A133" s="106">
        <v>127</v>
      </c>
      <c r="B133" s="70">
        <v>44749</v>
      </c>
      <c r="C133" s="84">
        <v>2</v>
      </c>
      <c r="D133" s="85">
        <v>2</v>
      </c>
      <c r="E133" s="75">
        <v>0</v>
      </c>
      <c r="F133" s="71">
        <v>2</v>
      </c>
      <c r="G133" s="71">
        <v>2</v>
      </c>
      <c r="H133" s="72">
        <v>14826</v>
      </c>
      <c r="I133" s="86">
        <v>4.3882094323712288E-3</v>
      </c>
      <c r="J133" s="73">
        <v>6</v>
      </c>
      <c r="K133" s="87">
        <v>3.5885167464114833E-3</v>
      </c>
      <c r="L133" s="76">
        <v>29652</v>
      </c>
      <c r="M133" s="83">
        <v>4.3761516259853903E-3</v>
      </c>
    </row>
    <row r="134" spans="1:13" ht="16.5" x14ac:dyDescent="0.3">
      <c r="A134" s="106">
        <v>128</v>
      </c>
      <c r="B134" s="70">
        <v>44755</v>
      </c>
      <c r="C134" s="84">
        <v>2</v>
      </c>
      <c r="D134" s="85">
        <v>2</v>
      </c>
      <c r="E134" s="75">
        <v>0</v>
      </c>
      <c r="F134" s="71">
        <v>2</v>
      </c>
      <c r="G134" s="71">
        <v>1.97</v>
      </c>
      <c r="H134" s="72">
        <v>12532</v>
      </c>
      <c r="I134" s="86">
        <v>3.7092297724589393E-3</v>
      </c>
      <c r="J134" s="73">
        <v>5</v>
      </c>
      <c r="K134" s="87">
        <v>2.9904306220095694E-3</v>
      </c>
      <c r="L134" s="74">
        <v>25048.04</v>
      </c>
      <c r="M134" s="83">
        <v>3.6966822127933053E-3</v>
      </c>
    </row>
    <row r="135" spans="1:13" ht="16.5" x14ac:dyDescent="0.3">
      <c r="A135" s="106">
        <v>129</v>
      </c>
      <c r="B135" s="70">
        <v>44756</v>
      </c>
      <c r="C135" s="84">
        <v>1.97</v>
      </c>
      <c r="D135" s="85">
        <v>2</v>
      </c>
      <c r="E135" s="75">
        <v>-1.5000000000000013E-2</v>
      </c>
      <c r="F135" s="71">
        <v>2</v>
      </c>
      <c r="G135" s="71">
        <v>1.97</v>
      </c>
      <c r="H135" s="72">
        <v>1300</v>
      </c>
      <c r="I135" s="86">
        <v>3.8477487266171568E-4</v>
      </c>
      <c r="J135" s="73">
        <v>3</v>
      </c>
      <c r="K135" s="87">
        <v>1.7942583732057417E-3</v>
      </c>
      <c r="L135" s="76">
        <v>2563.6999999999998</v>
      </c>
      <c r="M135" s="83">
        <v>3.7836031038509182E-4</v>
      </c>
    </row>
    <row r="136" spans="1:13" ht="16.5" x14ac:dyDescent="0.3">
      <c r="A136" s="106">
        <v>130</v>
      </c>
      <c r="B136" s="70">
        <v>44759</v>
      </c>
      <c r="C136" s="84">
        <v>2.0099999999999998</v>
      </c>
      <c r="D136" s="85">
        <v>1.97</v>
      </c>
      <c r="E136" s="75">
        <v>2.0304568527918686E-2</v>
      </c>
      <c r="F136" s="71">
        <v>2.0499999999999998</v>
      </c>
      <c r="G136" s="71">
        <v>1.97</v>
      </c>
      <c r="H136" s="72">
        <v>111250</v>
      </c>
      <c r="I136" s="86">
        <v>3.2927849679704517E-2</v>
      </c>
      <c r="J136" s="73">
        <v>59</v>
      </c>
      <c r="K136" s="87">
        <v>3.5287081339712915E-2</v>
      </c>
      <c r="L136" s="74">
        <v>223406.6</v>
      </c>
      <c r="M136" s="83">
        <v>3.2971170775862257E-2</v>
      </c>
    </row>
    <row r="137" spans="1:13" ht="16.5" x14ac:dyDescent="0.3">
      <c r="A137" s="106">
        <v>131</v>
      </c>
      <c r="B137" s="70">
        <v>44760</v>
      </c>
      <c r="C137" s="84">
        <v>2.0499999999999998</v>
      </c>
      <c r="D137" s="85">
        <v>2.0099999999999998</v>
      </c>
      <c r="E137" s="75">
        <v>1.9900497512437831E-2</v>
      </c>
      <c r="F137" s="71">
        <v>2.0499999999999998</v>
      </c>
      <c r="G137" s="71">
        <v>2.02</v>
      </c>
      <c r="H137" s="72">
        <v>9554</v>
      </c>
      <c r="I137" s="86">
        <v>2.8277993333923322E-3</v>
      </c>
      <c r="J137" s="73">
        <v>9</v>
      </c>
      <c r="K137" s="87">
        <v>5.3827751196172252E-3</v>
      </c>
      <c r="L137" s="76">
        <v>19395.7</v>
      </c>
      <c r="M137" s="83">
        <v>2.8624890089074878E-3</v>
      </c>
    </row>
    <row r="138" spans="1:13" ht="16.5" x14ac:dyDescent="0.3">
      <c r="A138" s="106">
        <v>132</v>
      </c>
      <c r="B138" s="70">
        <v>44761</v>
      </c>
      <c r="C138" s="84">
        <v>2.04</v>
      </c>
      <c r="D138" s="85">
        <v>2.0499999999999998</v>
      </c>
      <c r="E138" s="75">
        <v>-4.8780487804877017E-3</v>
      </c>
      <c r="F138" s="71">
        <v>2.04</v>
      </c>
      <c r="G138" s="71">
        <v>2.02</v>
      </c>
      <c r="H138" s="72">
        <v>18895</v>
      </c>
      <c r="I138" s="86">
        <v>5.5925547838023984E-3</v>
      </c>
      <c r="J138" s="73">
        <v>10</v>
      </c>
      <c r="K138" s="87">
        <v>5.9808612440191387E-3</v>
      </c>
      <c r="L138" s="74">
        <v>38473.5</v>
      </c>
      <c r="M138" s="83">
        <v>5.6780611622267944E-3</v>
      </c>
    </row>
    <row r="139" spans="1:13" ht="16.5" x14ac:dyDescent="0.3">
      <c r="A139" s="106">
        <v>133</v>
      </c>
      <c r="B139" s="70">
        <v>44762</v>
      </c>
      <c r="C139" s="84">
        <v>2.06</v>
      </c>
      <c r="D139" s="85">
        <v>2.04</v>
      </c>
      <c r="E139" s="75">
        <v>9.8039215686274595E-3</v>
      </c>
      <c r="F139" s="71">
        <v>2.06</v>
      </c>
      <c r="G139" s="71">
        <v>2.0499999999999998</v>
      </c>
      <c r="H139" s="72">
        <v>833</v>
      </c>
      <c r="I139" s="86">
        <v>2.4655189917477627E-4</v>
      </c>
      <c r="J139" s="73">
        <v>4</v>
      </c>
      <c r="K139" s="87">
        <v>2.3923444976076554E-3</v>
      </c>
      <c r="L139" s="76">
        <v>1713.98</v>
      </c>
      <c r="M139" s="83">
        <v>2.5295549588245106E-4</v>
      </c>
    </row>
    <row r="140" spans="1:13" ht="16.5" x14ac:dyDescent="0.3">
      <c r="A140" s="106">
        <v>134</v>
      </c>
      <c r="B140" s="70">
        <v>44763</v>
      </c>
      <c r="C140" s="84">
        <v>2.0499999999999998</v>
      </c>
      <c r="D140" s="85">
        <v>2.06</v>
      </c>
      <c r="E140" s="75">
        <v>-4.8543689320389473E-3</v>
      </c>
      <c r="F140" s="71">
        <v>2.06</v>
      </c>
      <c r="G140" s="71">
        <v>2.04</v>
      </c>
      <c r="H140" s="72">
        <v>7754</v>
      </c>
      <c r="I140" s="86">
        <v>2.2950341250914949E-3</v>
      </c>
      <c r="J140" s="73">
        <v>6</v>
      </c>
      <c r="K140" s="87">
        <v>3.5885167464114833E-3</v>
      </c>
      <c r="L140" s="74">
        <v>15924.26</v>
      </c>
      <c r="M140" s="83">
        <v>2.3501610782279141E-3</v>
      </c>
    </row>
    <row r="141" spans="1:13" ht="16.5" x14ac:dyDescent="0.3">
      <c r="A141" s="106">
        <v>135</v>
      </c>
      <c r="B141" s="70">
        <v>44766</v>
      </c>
      <c r="C141" s="84">
        <v>2.0099999999999998</v>
      </c>
      <c r="D141" s="85">
        <v>2.0499999999999998</v>
      </c>
      <c r="E141" s="75">
        <v>-1.9512195121951237E-2</v>
      </c>
      <c r="F141" s="71">
        <v>2.04</v>
      </c>
      <c r="G141" s="71">
        <v>2.0099999999999998</v>
      </c>
      <c r="H141" s="72">
        <v>109090</v>
      </c>
      <c r="I141" s="86">
        <v>3.2288531429743514E-2</v>
      </c>
      <c r="J141" s="73">
        <v>7</v>
      </c>
      <c r="K141" s="87">
        <v>4.1866028708133973E-3</v>
      </c>
      <c r="L141" s="76">
        <v>219297.18</v>
      </c>
      <c r="M141" s="83">
        <v>3.2364687401558435E-2</v>
      </c>
    </row>
    <row r="142" spans="1:13" ht="16.5" x14ac:dyDescent="0.3">
      <c r="A142" s="106">
        <v>136</v>
      </c>
      <c r="B142" s="70">
        <v>44767</v>
      </c>
      <c r="C142" s="84">
        <v>2.02</v>
      </c>
      <c r="D142" s="85">
        <v>2.0099999999999998</v>
      </c>
      <c r="E142" s="75">
        <v>4.975124378109568E-3</v>
      </c>
      <c r="F142" s="71">
        <v>2.02</v>
      </c>
      <c r="G142" s="71">
        <v>2.0099999999999998</v>
      </c>
      <c r="H142" s="72">
        <v>6638</v>
      </c>
      <c r="I142" s="86">
        <v>1.9647196959449759E-3</v>
      </c>
      <c r="J142" s="73">
        <v>4</v>
      </c>
      <c r="K142" s="87">
        <v>2.3923444976076554E-3</v>
      </c>
      <c r="L142" s="74">
        <v>13356.56</v>
      </c>
      <c r="M142" s="83">
        <v>1.971210433076063E-3</v>
      </c>
    </row>
    <row r="143" spans="1:13" ht="16.5" x14ac:dyDescent="0.3">
      <c r="A143" s="106">
        <v>137</v>
      </c>
      <c r="B143" s="70">
        <v>44768</v>
      </c>
      <c r="C143" s="84">
        <v>2.02</v>
      </c>
      <c r="D143" s="85">
        <v>2.02</v>
      </c>
      <c r="E143" s="75">
        <v>0</v>
      </c>
      <c r="F143" s="71">
        <v>2.04</v>
      </c>
      <c r="G143" s="71">
        <v>2.02</v>
      </c>
      <c r="H143" s="72">
        <v>24500</v>
      </c>
      <c r="I143" s="86">
        <v>7.2515264463169499E-3</v>
      </c>
      <c r="J143" s="73">
        <v>11</v>
      </c>
      <c r="K143" s="87">
        <v>6.5789473684210523E-3</v>
      </c>
      <c r="L143" s="76">
        <v>49521.22</v>
      </c>
      <c r="M143" s="83">
        <v>7.3085244645818229E-3</v>
      </c>
    </row>
    <row r="144" spans="1:13" ht="16.5" x14ac:dyDescent="0.3">
      <c r="A144" s="106">
        <v>138</v>
      </c>
      <c r="B144" s="70">
        <v>44769</v>
      </c>
      <c r="C144" s="84">
        <v>2.0499999999999998</v>
      </c>
      <c r="D144" s="85">
        <v>2.02</v>
      </c>
      <c r="E144" s="75">
        <v>1.4851485148514755E-2</v>
      </c>
      <c r="F144" s="71">
        <v>2.0499999999999998</v>
      </c>
      <c r="G144" s="71">
        <v>2.04</v>
      </c>
      <c r="H144" s="72">
        <v>1820</v>
      </c>
      <c r="I144" s="86">
        <v>5.3868482172640198E-4</v>
      </c>
      <c r="J144" s="73">
        <v>2</v>
      </c>
      <c r="K144" s="87">
        <v>1.1961722488038277E-3</v>
      </c>
      <c r="L144" s="74">
        <v>3726</v>
      </c>
      <c r="M144" s="83">
        <v>5.4989683523612443E-4</v>
      </c>
    </row>
    <row r="145" spans="1:13" ht="16.5" x14ac:dyDescent="0.3">
      <c r="A145" s="106">
        <v>139</v>
      </c>
      <c r="B145" s="70">
        <v>44770</v>
      </c>
      <c r="C145" s="84">
        <v>2.0299999999999998</v>
      </c>
      <c r="D145" s="85">
        <v>2.0499999999999998</v>
      </c>
      <c r="E145" s="75">
        <v>-9.7560975609756184E-3</v>
      </c>
      <c r="F145" s="71">
        <v>2.0299999999999998</v>
      </c>
      <c r="G145" s="71">
        <v>2.02</v>
      </c>
      <c r="H145" s="72">
        <v>2962</v>
      </c>
      <c r="I145" s="86">
        <v>8.7669474832615529E-4</v>
      </c>
      <c r="J145" s="73">
        <v>3</v>
      </c>
      <c r="K145" s="87">
        <v>1.7942583732057417E-3</v>
      </c>
      <c r="L145" s="76">
        <v>6002.86</v>
      </c>
      <c r="M145" s="83">
        <v>8.8592423949691943E-4</v>
      </c>
    </row>
    <row r="146" spans="1:13" ht="16.5" x14ac:dyDescent="0.3">
      <c r="A146" s="106">
        <v>140</v>
      </c>
      <c r="B146" s="70">
        <v>44773</v>
      </c>
      <c r="C146" s="84">
        <v>2.0499999999999998</v>
      </c>
      <c r="D146" s="85">
        <v>2.0299999999999998</v>
      </c>
      <c r="E146" s="75">
        <v>9.8522167487684834E-3</v>
      </c>
      <c r="F146" s="71">
        <v>2.0499999999999998</v>
      </c>
      <c r="G146" s="71">
        <v>2.04</v>
      </c>
      <c r="H146" s="72">
        <v>3815</v>
      </c>
      <c r="I146" s="86">
        <v>1.1291662609264964E-3</v>
      </c>
      <c r="J146" s="73">
        <v>3</v>
      </c>
      <c r="K146" s="87">
        <v>1.7942583732057417E-3</v>
      </c>
      <c r="L146" s="74">
        <v>7810.75</v>
      </c>
      <c r="M146" s="83">
        <v>1.152739319865958E-3</v>
      </c>
    </row>
    <row r="147" spans="1:13" ht="16.5" x14ac:dyDescent="0.3">
      <c r="A147" s="106">
        <v>141</v>
      </c>
      <c r="B147" s="70">
        <v>44774</v>
      </c>
      <c r="C147" s="84">
        <v>2.0699999999999998</v>
      </c>
      <c r="D147" s="85">
        <v>2.0499999999999998</v>
      </c>
      <c r="E147" s="75">
        <v>9.7560975609756184E-3</v>
      </c>
      <c r="F147" s="71">
        <v>2.0699999999999998</v>
      </c>
      <c r="G147" s="71">
        <v>2.0299999999999998</v>
      </c>
      <c r="H147" s="72">
        <v>34486</v>
      </c>
      <c r="I147" s="86">
        <v>1.0207189429701483E-2</v>
      </c>
      <c r="J147" s="73">
        <v>18</v>
      </c>
      <c r="K147" s="87">
        <v>1.076555023923445E-2</v>
      </c>
      <c r="L147" s="76">
        <v>70409.440000000002</v>
      </c>
      <c r="M147" s="83">
        <v>1.0391285085010143E-2</v>
      </c>
    </row>
    <row r="148" spans="1:13" ht="16.5" x14ac:dyDescent="0.3">
      <c r="A148" s="106">
        <v>142</v>
      </c>
      <c r="B148" s="70">
        <v>44775</v>
      </c>
      <c r="C148" s="84">
        <v>2.0499999999999998</v>
      </c>
      <c r="D148" s="85">
        <v>2.0699999999999998</v>
      </c>
      <c r="E148" s="75">
        <v>-9.6618357487922805E-3</v>
      </c>
      <c r="F148" s="71">
        <v>2.0499999999999998</v>
      </c>
      <c r="G148" s="71">
        <v>2.0499999999999998</v>
      </c>
      <c r="H148" s="72">
        <v>4000</v>
      </c>
      <c r="I148" s="86">
        <v>1.1839226851129714E-3</v>
      </c>
      <c r="J148" s="73">
        <v>3</v>
      </c>
      <c r="K148" s="87">
        <v>1.7942583732057417E-3</v>
      </c>
      <c r="L148" s="74">
        <v>8200</v>
      </c>
      <c r="M148" s="83">
        <v>1.2101862718562051E-3</v>
      </c>
    </row>
    <row r="149" spans="1:13" ht="16.5" x14ac:dyDescent="0.3">
      <c r="A149" s="106">
        <v>143</v>
      </c>
      <c r="B149" s="70">
        <v>44776</v>
      </c>
      <c r="C149" s="84">
        <v>2.09</v>
      </c>
      <c r="D149" s="85">
        <v>2.0499999999999998</v>
      </c>
      <c r="E149" s="75">
        <v>1.9512195121951237E-2</v>
      </c>
      <c r="F149" s="71">
        <v>2.09</v>
      </c>
      <c r="G149" s="71">
        <v>2.06</v>
      </c>
      <c r="H149" s="72">
        <v>2000</v>
      </c>
      <c r="I149" s="86">
        <v>5.9196134255648568E-4</v>
      </c>
      <c r="J149" s="73">
        <v>3</v>
      </c>
      <c r="K149" s="87">
        <v>1.7942583732057417E-3</v>
      </c>
      <c r="L149" s="76">
        <v>4135</v>
      </c>
      <c r="M149" s="83">
        <v>6.1025856513724497E-4</v>
      </c>
    </row>
    <row r="150" spans="1:13" ht="16.5" x14ac:dyDescent="0.3">
      <c r="A150" s="106">
        <v>144</v>
      </c>
      <c r="B150" s="70">
        <v>44777</v>
      </c>
      <c r="C150" s="84">
        <v>2.09</v>
      </c>
      <c r="D150" s="85">
        <v>2.09</v>
      </c>
      <c r="E150" s="75">
        <v>0</v>
      </c>
      <c r="F150" s="71">
        <v>2.1</v>
      </c>
      <c r="G150" s="71">
        <v>2.0699999999999998</v>
      </c>
      <c r="H150" s="72">
        <v>4332</v>
      </c>
      <c r="I150" s="86">
        <v>1.2821882679773481E-3</v>
      </c>
      <c r="J150" s="73">
        <v>7</v>
      </c>
      <c r="K150" s="87">
        <v>4.1866028708133973E-3</v>
      </c>
      <c r="L150" s="74">
        <v>9046.48</v>
      </c>
      <c r="M150" s="83">
        <v>1.3351129151977711E-3</v>
      </c>
    </row>
    <row r="151" spans="1:13" ht="16.5" x14ac:dyDescent="0.3">
      <c r="A151" s="106">
        <v>145</v>
      </c>
      <c r="B151" s="70">
        <v>44780</v>
      </c>
      <c r="C151" s="84">
        <v>2.0699999999999998</v>
      </c>
      <c r="D151" s="85">
        <v>2.09</v>
      </c>
      <c r="E151" s="75">
        <v>-9.5693779904306303E-3</v>
      </c>
      <c r="F151" s="71">
        <v>2.0699999999999998</v>
      </c>
      <c r="G151" s="71">
        <v>2.0699999999999998</v>
      </c>
      <c r="H151" s="72">
        <v>3156</v>
      </c>
      <c r="I151" s="86">
        <v>9.3411499855413445E-4</v>
      </c>
      <c r="J151" s="73">
        <v>2</v>
      </c>
      <c r="K151" s="87">
        <v>1.1961722488038277E-3</v>
      </c>
      <c r="L151" s="76">
        <v>6532.92</v>
      </c>
      <c r="M151" s="83">
        <v>9.641524511140049E-4</v>
      </c>
    </row>
    <row r="152" spans="1:13" ht="16.5" x14ac:dyDescent="0.3">
      <c r="A152" s="106">
        <v>146</v>
      </c>
      <c r="B152" s="70">
        <v>44781</v>
      </c>
      <c r="C152" s="84">
        <v>2.08</v>
      </c>
      <c r="D152" s="85">
        <v>2.0699999999999998</v>
      </c>
      <c r="E152" s="75">
        <v>4.8309178743962469E-3</v>
      </c>
      <c r="F152" s="71">
        <v>2.08</v>
      </c>
      <c r="G152" s="71">
        <v>2.0699999999999998</v>
      </c>
      <c r="H152" s="72">
        <v>4350</v>
      </c>
      <c r="I152" s="86">
        <v>1.2875159200603564E-3</v>
      </c>
      <c r="J152" s="73">
        <v>5</v>
      </c>
      <c r="K152" s="87">
        <v>2.9904306220095694E-3</v>
      </c>
      <c r="L152" s="74">
        <v>9018</v>
      </c>
      <c r="M152" s="83">
        <v>1.3309097316584462E-3</v>
      </c>
    </row>
    <row r="153" spans="1:13" ht="16.5" x14ac:dyDescent="0.3">
      <c r="A153" s="106">
        <v>147</v>
      </c>
      <c r="B153" s="70">
        <v>44782</v>
      </c>
      <c r="C153" s="84">
        <v>2.1</v>
      </c>
      <c r="D153" s="85">
        <v>2.08</v>
      </c>
      <c r="E153" s="75">
        <v>9.6153846153846229E-3</v>
      </c>
      <c r="F153" s="71">
        <v>2.1</v>
      </c>
      <c r="G153" s="71">
        <v>2.08</v>
      </c>
      <c r="H153" s="72">
        <v>60674</v>
      </c>
      <c r="I153" s="86">
        <v>1.7958331249136105E-2</v>
      </c>
      <c r="J153" s="73">
        <v>21</v>
      </c>
      <c r="K153" s="87">
        <v>1.2559808612440191E-2</v>
      </c>
      <c r="L153" s="76">
        <v>127219.69</v>
      </c>
      <c r="M153" s="83">
        <v>1.8775551505829532E-2</v>
      </c>
    </row>
    <row r="154" spans="1:13" ht="16.5" x14ac:dyDescent="0.3">
      <c r="A154" s="106">
        <v>148</v>
      </c>
      <c r="B154" s="70">
        <v>44783</v>
      </c>
      <c r="C154" s="84">
        <v>2.1</v>
      </c>
      <c r="D154" s="85">
        <v>2.1</v>
      </c>
      <c r="E154" s="75">
        <v>0</v>
      </c>
      <c r="F154" s="71">
        <v>2.1</v>
      </c>
      <c r="G154" s="71">
        <v>2.09</v>
      </c>
      <c r="H154" s="72">
        <v>6751</v>
      </c>
      <c r="I154" s="86">
        <v>1.9981655117994176E-3</v>
      </c>
      <c r="J154" s="73">
        <v>6</v>
      </c>
      <c r="K154" s="87">
        <v>3.5885167464114833E-3</v>
      </c>
      <c r="L154" s="74">
        <v>14176.49</v>
      </c>
      <c r="M154" s="83">
        <v>2.0922187294032651E-3</v>
      </c>
    </row>
    <row r="155" spans="1:13" ht="16.5" x14ac:dyDescent="0.3">
      <c r="A155" s="106">
        <v>149</v>
      </c>
      <c r="B155" s="70">
        <v>44784</v>
      </c>
      <c r="C155" s="84">
        <v>2.1</v>
      </c>
      <c r="D155" s="85">
        <v>2.1</v>
      </c>
      <c r="E155" s="75">
        <v>0</v>
      </c>
      <c r="F155" s="71">
        <v>2.11</v>
      </c>
      <c r="G155" s="71">
        <v>2.1</v>
      </c>
      <c r="H155" s="72">
        <v>18863</v>
      </c>
      <c r="I155" s="86">
        <v>5.5830834023214947E-3</v>
      </c>
      <c r="J155" s="73">
        <v>13</v>
      </c>
      <c r="K155" s="87">
        <v>7.7751196172248802E-3</v>
      </c>
      <c r="L155" s="76">
        <v>39618.300000000003</v>
      </c>
      <c r="M155" s="83">
        <v>5.8470149724732558E-3</v>
      </c>
    </row>
    <row r="156" spans="1:13" ht="16.5" x14ac:dyDescent="0.3">
      <c r="A156" s="106">
        <v>150</v>
      </c>
      <c r="B156" s="70">
        <v>44787</v>
      </c>
      <c r="C156" s="84">
        <v>2.1</v>
      </c>
      <c r="D156" s="85">
        <v>2.1</v>
      </c>
      <c r="E156" s="75">
        <v>0</v>
      </c>
      <c r="F156" s="71">
        <v>2.1</v>
      </c>
      <c r="G156" s="71">
        <v>2.1</v>
      </c>
      <c r="H156" s="72">
        <v>9844</v>
      </c>
      <c r="I156" s="86">
        <v>2.9136337280630227E-3</v>
      </c>
      <c r="J156" s="73">
        <v>14</v>
      </c>
      <c r="K156" s="87">
        <v>8.3732057416267946E-3</v>
      </c>
      <c r="L156" s="74">
        <v>20672.400000000001</v>
      </c>
      <c r="M156" s="83">
        <v>3.0509091080878313E-3</v>
      </c>
    </row>
    <row r="157" spans="1:13" ht="16.5" x14ac:dyDescent="0.3">
      <c r="A157" s="106">
        <v>151</v>
      </c>
      <c r="B157" s="70">
        <v>44788</v>
      </c>
      <c r="C157" s="84">
        <v>2.1</v>
      </c>
      <c r="D157" s="85">
        <v>2.1</v>
      </c>
      <c r="E157" s="75">
        <v>0</v>
      </c>
      <c r="F157" s="71">
        <v>2.14</v>
      </c>
      <c r="G157" s="71">
        <v>2.1</v>
      </c>
      <c r="H157" s="72">
        <v>50258</v>
      </c>
      <c r="I157" s="86">
        <v>1.487539657710193E-2</v>
      </c>
      <c r="J157" s="73">
        <v>28</v>
      </c>
      <c r="K157" s="87">
        <v>1.6746411483253589E-2</v>
      </c>
      <c r="L157" s="76">
        <v>105722.22</v>
      </c>
      <c r="M157" s="83">
        <v>1.5602875521239212E-2</v>
      </c>
    </row>
    <row r="158" spans="1:13" ht="16.5" x14ac:dyDescent="0.3">
      <c r="A158" s="106">
        <v>152</v>
      </c>
      <c r="B158" s="70">
        <v>44789</v>
      </c>
      <c r="C158" s="84">
        <v>2.1</v>
      </c>
      <c r="D158" s="85">
        <v>2.1</v>
      </c>
      <c r="E158" s="75">
        <v>0</v>
      </c>
      <c r="F158" s="71">
        <v>2.1</v>
      </c>
      <c r="G158" s="71">
        <v>2.1</v>
      </c>
      <c r="H158" s="72">
        <v>12880</v>
      </c>
      <c r="I158" s="86">
        <v>3.8122310460637679E-3</v>
      </c>
      <c r="J158" s="73">
        <v>7</v>
      </c>
      <c r="K158" s="87">
        <v>4.1866028708133973E-3</v>
      </c>
      <c r="L158" s="74">
        <v>27048</v>
      </c>
      <c r="M158" s="83">
        <v>3.9918436928252001E-3</v>
      </c>
    </row>
    <row r="159" spans="1:13" ht="16.5" x14ac:dyDescent="0.3">
      <c r="A159" s="106">
        <v>153</v>
      </c>
      <c r="B159" s="70">
        <v>44790</v>
      </c>
      <c r="C159" s="84">
        <v>2.08</v>
      </c>
      <c r="D159" s="85">
        <v>2.1</v>
      </c>
      <c r="E159" s="75">
        <v>-9.5238095238095316E-3</v>
      </c>
      <c r="F159" s="71">
        <v>2.1</v>
      </c>
      <c r="G159" s="71">
        <v>2.08</v>
      </c>
      <c r="H159" s="72">
        <v>7166</v>
      </c>
      <c r="I159" s="86">
        <v>2.1209974903798881E-3</v>
      </c>
      <c r="J159" s="73">
        <v>6</v>
      </c>
      <c r="K159" s="87">
        <v>3.5885167464114833E-3</v>
      </c>
      <c r="L159" s="76">
        <v>14983.6</v>
      </c>
      <c r="M159" s="83">
        <v>2.2113350028030044E-3</v>
      </c>
    </row>
    <row r="160" spans="1:13" ht="16.5" x14ac:dyDescent="0.3">
      <c r="A160" s="106">
        <v>154</v>
      </c>
      <c r="B160" s="70">
        <v>44791</v>
      </c>
      <c r="C160" s="84">
        <v>2.08</v>
      </c>
      <c r="D160" s="85">
        <v>2.08</v>
      </c>
      <c r="E160" s="75">
        <v>0</v>
      </c>
      <c r="F160" s="71">
        <v>2.08</v>
      </c>
      <c r="G160" s="71">
        <v>2.08</v>
      </c>
      <c r="H160" s="72">
        <v>3028</v>
      </c>
      <c r="I160" s="86">
        <v>8.9622947263051937E-4</v>
      </c>
      <c r="J160" s="73">
        <v>4</v>
      </c>
      <c r="K160" s="87">
        <v>2.3923444976076554E-3</v>
      </c>
      <c r="L160" s="74">
        <v>6298.24</v>
      </c>
      <c r="M160" s="83">
        <v>9.2951751034824699E-4</v>
      </c>
    </row>
    <row r="161" spans="1:13" ht="16.5" x14ac:dyDescent="0.3">
      <c r="A161" s="106">
        <v>155</v>
      </c>
      <c r="B161" s="70">
        <v>44794</v>
      </c>
      <c r="C161" s="84">
        <v>2.08</v>
      </c>
      <c r="D161" s="85">
        <v>2.08</v>
      </c>
      <c r="E161" s="75">
        <v>0</v>
      </c>
      <c r="F161" s="71">
        <v>2.08</v>
      </c>
      <c r="G161" s="71">
        <v>2.0699999999999998</v>
      </c>
      <c r="H161" s="72">
        <v>2100</v>
      </c>
      <c r="I161" s="86">
        <v>6.2155940968430996E-4</v>
      </c>
      <c r="J161" s="73">
        <v>6</v>
      </c>
      <c r="K161" s="87">
        <v>3.5885167464114833E-3</v>
      </c>
      <c r="L161" s="76">
        <v>4362.6000000000004</v>
      </c>
      <c r="M161" s="83">
        <v>6.4384861336583916E-4</v>
      </c>
    </row>
    <row r="162" spans="1:13" ht="16.5" x14ac:dyDescent="0.3">
      <c r="A162" s="106">
        <v>156</v>
      </c>
      <c r="B162" s="70">
        <v>44795</v>
      </c>
      <c r="C162" s="84">
        <v>2.08</v>
      </c>
      <c r="D162" s="85">
        <v>2.08</v>
      </c>
      <c r="E162" s="75">
        <v>0</v>
      </c>
      <c r="F162" s="71">
        <v>2.08</v>
      </c>
      <c r="G162" s="71">
        <v>2.0699999999999998</v>
      </c>
      <c r="H162" s="72">
        <v>2240</v>
      </c>
      <c r="I162" s="86">
        <v>6.6299670366326395E-4</v>
      </c>
      <c r="J162" s="73">
        <v>6</v>
      </c>
      <c r="K162" s="87">
        <v>3.5885167464114833E-3</v>
      </c>
      <c r="L162" s="74">
        <v>4658.3500000000004</v>
      </c>
      <c r="M162" s="83">
        <v>6.8749649018309193E-4</v>
      </c>
    </row>
    <row r="163" spans="1:13" ht="16.5" x14ac:dyDescent="0.3">
      <c r="A163" s="106">
        <v>157</v>
      </c>
      <c r="B163" s="70">
        <v>44796</v>
      </c>
      <c r="C163" s="84">
        <v>2.1</v>
      </c>
      <c r="D163" s="85">
        <v>2.08</v>
      </c>
      <c r="E163" s="75">
        <v>9.6153846153846229E-3</v>
      </c>
      <c r="F163" s="71">
        <v>2.1</v>
      </c>
      <c r="G163" s="71">
        <v>2.0699999999999998</v>
      </c>
      <c r="H163" s="72">
        <v>3949</v>
      </c>
      <c r="I163" s="86">
        <v>1.1688276708777809E-3</v>
      </c>
      <c r="J163" s="73">
        <v>8</v>
      </c>
      <c r="K163" s="87">
        <v>4.7846889952153108E-3</v>
      </c>
      <c r="L163" s="76">
        <v>8248.52</v>
      </c>
      <c r="M163" s="83">
        <v>1.2173470325769935E-3</v>
      </c>
    </row>
    <row r="164" spans="1:13" ht="16.5" x14ac:dyDescent="0.3">
      <c r="A164" s="106">
        <v>158</v>
      </c>
      <c r="B164" s="70">
        <v>44797</v>
      </c>
      <c r="C164" s="84">
        <v>2.1</v>
      </c>
      <c r="D164" s="85">
        <v>2.1</v>
      </c>
      <c r="E164" s="75">
        <v>0</v>
      </c>
      <c r="F164" s="71">
        <v>2.1</v>
      </c>
      <c r="G164" s="71">
        <v>2.06</v>
      </c>
      <c r="H164" s="72">
        <v>18199</v>
      </c>
      <c r="I164" s="86">
        <v>5.3865522365927412E-3</v>
      </c>
      <c r="J164" s="73">
        <v>9</v>
      </c>
      <c r="K164" s="87">
        <v>5.3827751196172252E-3</v>
      </c>
      <c r="L164" s="74">
        <v>37554.93</v>
      </c>
      <c r="M164" s="83">
        <v>5.5424952105513122E-3</v>
      </c>
    </row>
    <row r="165" spans="1:13" ht="16.5" x14ac:dyDescent="0.3">
      <c r="A165" s="106">
        <v>159</v>
      </c>
      <c r="B165" s="70">
        <v>44798</v>
      </c>
      <c r="C165" s="84">
        <v>2.08</v>
      </c>
      <c r="D165" s="85">
        <v>2.1</v>
      </c>
      <c r="E165" s="75">
        <v>-9.5238095238095316E-3</v>
      </c>
      <c r="F165" s="71">
        <v>2.08</v>
      </c>
      <c r="G165" s="71">
        <v>2.06</v>
      </c>
      <c r="H165" s="72">
        <v>59652</v>
      </c>
      <c r="I165" s="86">
        <v>1.7655839003089743E-2</v>
      </c>
      <c r="J165" s="73">
        <v>9</v>
      </c>
      <c r="K165" s="87">
        <v>5.3827751196172252E-3</v>
      </c>
      <c r="L165" s="76">
        <v>123575.24</v>
      </c>
      <c r="M165" s="83">
        <v>1.8237690120650709E-2</v>
      </c>
    </row>
    <row r="166" spans="1:13" ht="16.5" x14ac:dyDescent="0.3">
      <c r="A166" s="106">
        <v>160</v>
      </c>
      <c r="B166" s="70">
        <v>44801</v>
      </c>
      <c r="C166" s="84">
        <v>2.08</v>
      </c>
      <c r="D166" s="85">
        <v>2.08</v>
      </c>
      <c r="E166" s="75">
        <v>0</v>
      </c>
      <c r="F166" s="71">
        <v>2.08</v>
      </c>
      <c r="G166" s="71">
        <v>2.08</v>
      </c>
      <c r="H166" s="72">
        <v>56</v>
      </c>
      <c r="I166" s="86">
        <v>1.6574917591581599E-5</v>
      </c>
      <c r="J166" s="73">
        <v>2</v>
      </c>
      <c r="K166" s="87">
        <v>1.1961722488038277E-3</v>
      </c>
      <c r="L166" s="74">
        <v>116.48</v>
      </c>
      <c r="M166" s="83">
        <v>1.7190548408025707E-5</v>
      </c>
    </row>
    <row r="167" spans="1:13" ht="16.5" x14ac:dyDescent="0.3">
      <c r="A167" s="106">
        <v>161</v>
      </c>
      <c r="B167" s="70">
        <v>44802</v>
      </c>
      <c r="C167" s="84">
        <v>2.08</v>
      </c>
      <c r="D167" s="85">
        <v>2.08</v>
      </c>
      <c r="E167" s="75">
        <v>0</v>
      </c>
      <c r="F167" s="71">
        <v>2.1</v>
      </c>
      <c r="G167" s="71">
        <v>2.0699999999999998</v>
      </c>
      <c r="H167" s="72">
        <v>8108</v>
      </c>
      <c r="I167" s="86">
        <v>2.399811282723993E-3</v>
      </c>
      <c r="J167" s="73">
        <v>14</v>
      </c>
      <c r="K167" s="87">
        <v>8.3732057416267946E-3</v>
      </c>
      <c r="L167" s="76">
        <v>16854.080000000002</v>
      </c>
      <c r="M167" s="83">
        <v>2.4873873464349066E-3</v>
      </c>
    </row>
    <row r="168" spans="1:13" ht="16.5" x14ac:dyDescent="0.3">
      <c r="A168" s="106">
        <v>162</v>
      </c>
      <c r="B168" s="70">
        <v>44803</v>
      </c>
      <c r="C168" s="84">
        <v>2.0699999999999998</v>
      </c>
      <c r="D168" s="85">
        <v>2.08</v>
      </c>
      <c r="E168" s="75">
        <v>-4.807692307692419E-3</v>
      </c>
      <c r="F168" s="71">
        <v>2.08</v>
      </c>
      <c r="G168" s="71">
        <v>2.0699999999999998</v>
      </c>
      <c r="H168" s="72">
        <v>29887</v>
      </c>
      <c r="I168" s="86">
        <v>8.8459743224928444E-3</v>
      </c>
      <c r="J168" s="73">
        <v>22</v>
      </c>
      <c r="K168" s="87">
        <v>1.3157894736842105E-2</v>
      </c>
      <c r="L168" s="74">
        <v>61976.29</v>
      </c>
      <c r="M168" s="83">
        <v>9.146689675436465E-3</v>
      </c>
    </row>
    <row r="169" spans="1:13" ht="16.5" x14ac:dyDescent="0.3">
      <c r="A169" s="106">
        <v>163</v>
      </c>
      <c r="B169" s="70">
        <v>44804</v>
      </c>
      <c r="C169" s="84">
        <v>2.06</v>
      </c>
      <c r="D169" s="85">
        <v>2.0699999999999998</v>
      </c>
      <c r="E169" s="75">
        <v>-4.8309178743960327E-3</v>
      </c>
      <c r="F169" s="71">
        <v>2.08</v>
      </c>
      <c r="G169" s="71">
        <v>2.06</v>
      </c>
      <c r="H169" s="72">
        <v>4403</v>
      </c>
      <c r="I169" s="86">
        <v>1.3032028956381032E-3</v>
      </c>
      <c r="J169" s="73">
        <v>12</v>
      </c>
      <c r="K169" s="87">
        <v>7.1770334928229667E-3</v>
      </c>
      <c r="L169" s="76">
        <v>9138.99</v>
      </c>
      <c r="M169" s="83">
        <v>1.3487658825159928E-3</v>
      </c>
    </row>
    <row r="170" spans="1:13" ht="16.5" x14ac:dyDescent="0.3">
      <c r="A170" s="106">
        <v>164</v>
      </c>
      <c r="B170" s="70">
        <v>44805</v>
      </c>
      <c r="C170" s="84">
        <v>2.0699999999999998</v>
      </c>
      <c r="D170" s="85">
        <v>2.06</v>
      </c>
      <c r="E170" s="75">
        <v>4.8543689320387313E-3</v>
      </c>
      <c r="F170" s="71">
        <v>2.0699999999999998</v>
      </c>
      <c r="G170" s="71">
        <v>2.0699999999999998</v>
      </c>
      <c r="H170" s="72">
        <v>2000</v>
      </c>
      <c r="I170" s="86">
        <v>5.9196134255648568E-4</v>
      </c>
      <c r="J170" s="73">
        <v>2</v>
      </c>
      <c r="K170" s="87">
        <v>1.1961722488038277E-3</v>
      </c>
      <c r="L170" s="74">
        <v>4140</v>
      </c>
      <c r="M170" s="83">
        <v>6.1099648359569381E-4</v>
      </c>
    </row>
    <row r="171" spans="1:13" ht="16.5" x14ac:dyDescent="0.3">
      <c r="A171" s="106">
        <v>165</v>
      </c>
      <c r="B171" s="70">
        <v>44808</v>
      </c>
      <c r="C171" s="84">
        <v>2.08</v>
      </c>
      <c r="D171" s="85">
        <v>2.0699999999999998</v>
      </c>
      <c r="E171" s="75">
        <v>4.8309178743962469E-3</v>
      </c>
      <c r="F171" s="71">
        <v>2.08</v>
      </c>
      <c r="G171" s="71">
        <v>2.0699999999999998</v>
      </c>
      <c r="H171" s="72">
        <v>8038</v>
      </c>
      <c r="I171" s="86">
        <v>2.379092635734516E-3</v>
      </c>
      <c r="J171" s="73">
        <v>7</v>
      </c>
      <c r="K171" s="87">
        <v>4.1866028708133973E-3</v>
      </c>
      <c r="L171" s="76">
        <v>16641.04</v>
      </c>
      <c r="M171" s="83">
        <v>2.4559461167573153E-3</v>
      </c>
    </row>
    <row r="172" spans="1:13" ht="16.5" x14ac:dyDescent="0.3">
      <c r="A172" s="106">
        <v>166</v>
      </c>
      <c r="B172" s="70">
        <v>44809</v>
      </c>
      <c r="C172" s="84">
        <v>2.0699999999999998</v>
      </c>
      <c r="D172" s="85">
        <v>2.08</v>
      </c>
      <c r="E172" s="75">
        <v>-4.807692307692419E-3</v>
      </c>
      <c r="F172" s="71">
        <v>2.08</v>
      </c>
      <c r="G172" s="71">
        <v>2.0699999999999998</v>
      </c>
      <c r="H172" s="72">
        <v>1013</v>
      </c>
      <c r="I172" s="86">
        <v>2.9982842000486002E-4</v>
      </c>
      <c r="J172" s="73">
        <v>3</v>
      </c>
      <c r="K172" s="87">
        <v>1.7942583732057417E-3</v>
      </c>
      <c r="L172" s="74">
        <v>2106.19</v>
      </c>
      <c r="M172" s="83">
        <v>3.108392956001001E-4</v>
      </c>
    </row>
    <row r="173" spans="1:13" ht="16.5" x14ac:dyDescent="0.3">
      <c r="A173" s="106">
        <v>167</v>
      </c>
      <c r="B173" s="70">
        <v>44810</v>
      </c>
      <c r="C173" s="84">
        <v>2.08</v>
      </c>
      <c r="D173" s="85">
        <v>2.0699999999999998</v>
      </c>
      <c r="E173" s="75">
        <v>4.8309178743962469E-3</v>
      </c>
      <c r="F173" s="71">
        <v>2.08</v>
      </c>
      <c r="G173" s="71">
        <v>2.08</v>
      </c>
      <c r="H173" s="72">
        <v>1700</v>
      </c>
      <c r="I173" s="86">
        <v>5.0316714117301284E-4</v>
      </c>
      <c r="J173" s="73">
        <v>4</v>
      </c>
      <c r="K173" s="87">
        <v>2.3923444976076554E-3</v>
      </c>
      <c r="L173" s="76">
        <v>3536</v>
      </c>
      <c r="M173" s="83">
        <v>5.2185593381506607E-4</v>
      </c>
    </row>
    <row r="174" spans="1:13" ht="16.5" x14ac:dyDescent="0.3">
      <c r="A174" s="106">
        <v>168</v>
      </c>
      <c r="B174" s="70">
        <v>44811</v>
      </c>
      <c r="C174" s="84">
        <v>2.1</v>
      </c>
      <c r="D174" s="85">
        <v>2.08</v>
      </c>
      <c r="E174" s="75">
        <v>9.6153846153846229E-3</v>
      </c>
      <c r="F174" s="71">
        <v>2.1</v>
      </c>
      <c r="G174" s="71">
        <v>2.08</v>
      </c>
      <c r="H174" s="72">
        <v>18568</v>
      </c>
      <c r="I174" s="86">
        <v>5.4957691042944136E-3</v>
      </c>
      <c r="J174" s="73">
        <v>5</v>
      </c>
      <c r="K174" s="87">
        <v>2.9904306220095694E-3</v>
      </c>
      <c r="L174" s="74">
        <v>38712.800000000003</v>
      </c>
      <c r="M174" s="83">
        <v>5.7133779396481591E-3</v>
      </c>
    </row>
    <row r="175" spans="1:13" ht="16.5" x14ac:dyDescent="0.3">
      <c r="A175" s="106">
        <v>169</v>
      </c>
      <c r="B175" s="70">
        <v>44812</v>
      </c>
      <c r="C175" s="84">
        <v>2.08</v>
      </c>
      <c r="D175" s="85">
        <v>2.1</v>
      </c>
      <c r="E175" s="75">
        <v>-9.5238095238095316E-3</v>
      </c>
      <c r="F175" s="71">
        <v>2.09</v>
      </c>
      <c r="G175" s="71">
        <v>2.08</v>
      </c>
      <c r="H175" s="72">
        <v>11621</v>
      </c>
      <c r="I175" s="86">
        <v>3.43959138092446E-3</v>
      </c>
      <c r="J175" s="73">
        <v>7</v>
      </c>
      <c r="K175" s="87">
        <v>4.1866028708133973E-3</v>
      </c>
      <c r="L175" s="76">
        <v>24254.89</v>
      </c>
      <c r="M175" s="83">
        <v>3.5796262077295552E-3</v>
      </c>
    </row>
    <row r="176" spans="1:13" ht="16.5" x14ac:dyDescent="0.3">
      <c r="A176" s="106">
        <v>170</v>
      </c>
      <c r="B176" s="70">
        <v>44815</v>
      </c>
      <c r="C176" s="84">
        <v>2.08</v>
      </c>
      <c r="D176" s="85">
        <v>2.08</v>
      </c>
      <c r="E176" s="75">
        <v>0</v>
      </c>
      <c r="F176" s="71">
        <v>0</v>
      </c>
      <c r="G176" s="71">
        <v>0</v>
      </c>
      <c r="H176" s="72">
        <v>1550</v>
      </c>
      <c r="I176" s="86">
        <v>4.5877004048127643E-4</v>
      </c>
      <c r="J176" s="73">
        <v>0</v>
      </c>
      <c r="K176" s="87">
        <v>0</v>
      </c>
      <c r="L176" s="74">
        <v>3224</v>
      </c>
      <c r="M176" s="83">
        <v>4.7580982200785436E-4</v>
      </c>
    </row>
    <row r="177" spans="1:13" ht="16.5" x14ac:dyDescent="0.3">
      <c r="A177" s="106">
        <v>171</v>
      </c>
      <c r="B177" s="70">
        <v>44816</v>
      </c>
      <c r="C177" s="84">
        <v>2.08</v>
      </c>
      <c r="D177" s="85">
        <v>2.08</v>
      </c>
      <c r="E177" s="75">
        <v>0</v>
      </c>
      <c r="F177" s="71">
        <v>0</v>
      </c>
      <c r="G177" s="71">
        <v>0</v>
      </c>
      <c r="H177" s="72">
        <v>1050</v>
      </c>
      <c r="I177" s="86">
        <v>3.1077970484215498E-4</v>
      </c>
      <c r="J177" s="73">
        <v>0</v>
      </c>
      <c r="K177" s="87">
        <v>0</v>
      </c>
      <c r="L177" s="76">
        <v>2184</v>
      </c>
      <c r="M177" s="83">
        <v>3.2232278265048196E-4</v>
      </c>
    </row>
    <row r="178" spans="1:13" ht="16.5" x14ac:dyDescent="0.3">
      <c r="A178" s="106">
        <v>172</v>
      </c>
      <c r="B178" s="70">
        <v>44817</v>
      </c>
      <c r="C178" s="84">
        <v>2.06</v>
      </c>
      <c r="D178" s="85">
        <v>2.08</v>
      </c>
      <c r="E178" s="75">
        <v>-9.6153846153846229E-3</v>
      </c>
      <c r="F178" s="71">
        <v>2.08</v>
      </c>
      <c r="G178" s="71">
        <v>2.06</v>
      </c>
      <c r="H178" s="72">
        <v>430386</v>
      </c>
      <c r="I178" s="86">
        <v>0.12738593718875782</v>
      </c>
      <c r="J178" s="73">
        <v>16</v>
      </c>
      <c r="K178" s="87">
        <v>9.5693779904306216E-3</v>
      </c>
      <c r="L178" s="74">
        <v>886754.49</v>
      </c>
      <c r="M178" s="83">
        <v>0.13087050125668909</v>
      </c>
    </row>
    <row r="179" spans="1:13" ht="16.5" x14ac:dyDescent="0.3">
      <c r="A179" s="106">
        <v>173</v>
      </c>
      <c r="B179" s="70">
        <v>44818</v>
      </c>
      <c r="C179" s="84">
        <v>2.08</v>
      </c>
      <c r="D179" s="85">
        <v>2.06</v>
      </c>
      <c r="E179" s="75">
        <v>9.7087378640776777E-3</v>
      </c>
      <c r="F179" s="71">
        <v>2.08</v>
      </c>
      <c r="G179" s="71">
        <v>2.08</v>
      </c>
      <c r="H179" s="72">
        <v>41</v>
      </c>
      <c r="I179" s="86">
        <v>1.2135207522407956E-5</v>
      </c>
      <c r="J179" s="73">
        <v>1</v>
      </c>
      <c r="K179" s="87">
        <v>5.9808612440191385E-4</v>
      </c>
      <c r="L179" s="76">
        <v>85.28</v>
      </c>
      <c r="M179" s="83">
        <v>1.2585937227304534E-5</v>
      </c>
    </row>
    <row r="180" spans="1:13" ht="16.5" x14ac:dyDescent="0.3">
      <c r="A180" s="106">
        <v>174</v>
      </c>
      <c r="B180" s="70">
        <v>44819</v>
      </c>
      <c r="C180" s="84">
        <v>2.09</v>
      </c>
      <c r="D180" s="85">
        <v>2.08</v>
      </c>
      <c r="E180" s="75">
        <v>4.8076923076922047E-3</v>
      </c>
      <c r="F180" s="71">
        <v>2.09</v>
      </c>
      <c r="G180" s="71">
        <v>2.09</v>
      </c>
      <c r="H180" s="72">
        <v>1000</v>
      </c>
      <c r="I180" s="86">
        <v>2.9598067127824284E-4</v>
      </c>
      <c r="J180" s="73">
        <v>3</v>
      </c>
      <c r="K180" s="87">
        <v>1.7942583732057417E-3</v>
      </c>
      <c r="L180" s="74">
        <v>2090</v>
      </c>
      <c r="M180" s="83">
        <v>3.0844991563164253E-4</v>
      </c>
    </row>
    <row r="181" spans="1:13" ht="16.5" x14ac:dyDescent="0.3">
      <c r="A181" s="106">
        <v>175</v>
      </c>
      <c r="B181" s="70">
        <v>44822</v>
      </c>
      <c r="C181" s="84">
        <v>2.08</v>
      </c>
      <c r="D181" s="85">
        <v>2.09</v>
      </c>
      <c r="E181" s="75">
        <v>-4.7846889952152093E-3</v>
      </c>
      <c r="F181" s="71">
        <v>2.08</v>
      </c>
      <c r="G181" s="71">
        <v>2.08</v>
      </c>
      <c r="H181" s="72">
        <v>16568</v>
      </c>
      <c r="I181" s="86">
        <v>4.9038077617379276E-3</v>
      </c>
      <c r="J181" s="73">
        <v>10</v>
      </c>
      <c r="K181" s="87">
        <v>5.9808612440191387E-3</v>
      </c>
      <c r="L181" s="76">
        <v>34461.440000000002</v>
      </c>
      <c r="M181" s="83">
        <v>5.0859465361458907E-3</v>
      </c>
    </row>
    <row r="182" spans="1:13" ht="16.5" x14ac:dyDescent="0.3">
      <c r="A182" s="106">
        <v>176</v>
      </c>
      <c r="B182" s="70">
        <v>44823</v>
      </c>
      <c r="C182" s="84">
        <v>2.08</v>
      </c>
      <c r="D182" s="85">
        <v>2.08</v>
      </c>
      <c r="E182" s="75">
        <v>0</v>
      </c>
      <c r="F182" s="71">
        <v>0</v>
      </c>
      <c r="G182" s="71">
        <v>0</v>
      </c>
      <c r="H182" s="72">
        <v>216</v>
      </c>
      <c r="I182" s="86">
        <v>6.3931824996100455E-5</v>
      </c>
      <c r="J182" s="73">
        <v>0</v>
      </c>
      <c r="K182" s="87">
        <v>0</v>
      </c>
      <c r="L182" s="74">
        <v>449.28</v>
      </c>
      <c r="M182" s="83">
        <v>6.6306401002384861E-5</v>
      </c>
    </row>
    <row r="183" spans="1:13" ht="16.5" x14ac:dyDescent="0.3">
      <c r="A183" s="106">
        <v>177</v>
      </c>
      <c r="B183" s="70">
        <v>44824</v>
      </c>
      <c r="C183" s="84">
        <v>2.06</v>
      </c>
      <c r="D183" s="85">
        <v>2.08</v>
      </c>
      <c r="E183" s="75">
        <v>-9.6153846153846229E-3</v>
      </c>
      <c r="F183" s="71">
        <v>2.06</v>
      </c>
      <c r="G183" s="71">
        <v>2.06</v>
      </c>
      <c r="H183" s="72">
        <v>1907</v>
      </c>
      <c r="I183" s="86">
        <v>5.6443514012760913E-4</v>
      </c>
      <c r="J183" s="73">
        <v>2</v>
      </c>
      <c r="K183" s="87">
        <v>1.1961722488038277E-3</v>
      </c>
      <c r="L183" s="76">
        <v>3928.42</v>
      </c>
      <c r="M183" s="83">
        <v>5.7977072610796993E-4</v>
      </c>
    </row>
    <row r="184" spans="1:13" ht="16.5" x14ac:dyDescent="0.3">
      <c r="A184" s="106">
        <v>178</v>
      </c>
      <c r="B184" s="70">
        <v>44825</v>
      </c>
      <c r="C184" s="84">
        <v>2.0699999999999998</v>
      </c>
      <c r="D184" s="85">
        <v>2.06</v>
      </c>
      <c r="E184" s="75">
        <v>4.8543689320387313E-3</v>
      </c>
      <c r="F184" s="71">
        <v>2.08</v>
      </c>
      <c r="G184" s="71">
        <v>2.06</v>
      </c>
      <c r="H184" s="72">
        <v>13773</v>
      </c>
      <c r="I184" s="86">
        <v>4.0765417855152383E-3</v>
      </c>
      <c r="J184" s="73">
        <v>12</v>
      </c>
      <c r="K184" s="87">
        <v>7.1770334928229667E-3</v>
      </c>
      <c r="L184" s="74">
        <v>28481.56</v>
      </c>
      <c r="M184" s="83">
        <v>4.2034137698840025E-3</v>
      </c>
    </row>
    <row r="185" spans="1:13" ht="16.5" x14ac:dyDescent="0.3">
      <c r="A185" s="106">
        <v>179</v>
      </c>
      <c r="B185" s="70">
        <v>44826</v>
      </c>
      <c r="C185" s="84">
        <v>2.06</v>
      </c>
      <c r="D185" s="85">
        <v>2.0699999999999998</v>
      </c>
      <c r="E185" s="75">
        <v>-4.8309178743960327E-3</v>
      </c>
      <c r="F185" s="71">
        <v>2.0699999999999998</v>
      </c>
      <c r="G185" s="71">
        <v>2.06</v>
      </c>
      <c r="H185" s="72">
        <v>53410</v>
      </c>
      <c r="I185" s="86">
        <v>1.5808327652970952E-2</v>
      </c>
      <c r="J185" s="73">
        <v>20</v>
      </c>
      <c r="K185" s="87">
        <v>1.1961722488038277E-2</v>
      </c>
      <c r="L185" s="76">
        <v>110271.2</v>
      </c>
      <c r="M185" s="83">
        <v>1.6274230783062192E-2</v>
      </c>
    </row>
    <row r="186" spans="1:13" ht="16.5" x14ac:dyDescent="0.3">
      <c r="A186" s="106">
        <v>180</v>
      </c>
      <c r="B186" s="70">
        <v>44829</v>
      </c>
      <c r="C186" s="84">
        <v>2.06</v>
      </c>
      <c r="D186" s="85">
        <v>2.06</v>
      </c>
      <c r="E186" s="75">
        <v>0</v>
      </c>
      <c r="F186" s="71">
        <v>2.06</v>
      </c>
      <c r="G186" s="71">
        <v>2.06</v>
      </c>
      <c r="H186" s="72">
        <v>11930</v>
      </c>
      <c r="I186" s="86">
        <v>3.5310494083494372E-3</v>
      </c>
      <c r="J186" s="73">
        <v>5</v>
      </c>
      <c r="K186" s="87">
        <v>2.9904306220095694E-3</v>
      </c>
      <c r="L186" s="74">
        <v>24575.8</v>
      </c>
      <c r="M186" s="83">
        <v>3.626987290229723E-3</v>
      </c>
    </row>
    <row r="187" spans="1:13" ht="16.5" x14ac:dyDescent="0.3">
      <c r="A187" s="106">
        <v>181</v>
      </c>
      <c r="B187" s="70">
        <v>44830</v>
      </c>
      <c r="C187" s="84">
        <v>2.06</v>
      </c>
      <c r="D187" s="85">
        <v>2.06</v>
      </c>
      <c r="E187" s="75">
        <v>0</v>
      </c>
      <c r="F187" s="71">
        <v>2.0699999999999998</v>
      </c>
      <c r="G187" s="71">
        <v>2.06</v>
      </c>
      <c r="H187" s="72">
        <v>4800</v>
      </c>
      <c r="I187" s="86">
        <v>1.4207072221355656E-3</v>
      </c>
      <c r="J187" s="73">
        <v>4</v>
      </c>
      <c r="K187" s="87">
        <v>2.3923444976076554E-3</v>
      </c>
      <c r="L187" s="76">
        <v>9889</v>
      </c>
      <c r="M187" s="83">
        <v>1.4594551271202454E-3</v>
      </c>
    </row>
    <row r="188" spans="1:13" ht="16.5" x14ac:dyDescent="0.3">
      <c r="A188" s="106">
        <v>182</v>
      </c>
      <c r="B188" s="70">
        <v>44831</v>
      </c>
      <c r="C188" s="84">
        <v>2.06</v>
      </c>
      <c r="D188" s="85">
        <v>2.06</v>
      </c>
      <c r="E188" s="75">
        <v>0</v>
      </c>
      <c r="F188" s="71">
        <v>2.06</v>
      </c>
      <c r="G188" s="71">
        <v>2.06</v>
      </c>
      <c r="H188" s="72">
        <v>4967</v>
      </c>
      <c r="I188" s="86">
        <v>1.4701359942390323E-3</v>
      </c>
      <c r="J188" s="73">
        <v>4</v>
      </c>
      <c r="K188" s="87">
        <v>2.3923444976076554E-3</v>
      </c>
      <c r="L188" s="74">
        <v>10232.02</v>
      </c>
      <c r="M188" s="83">
        <v>1.5100792850436743E-3</v>
      </c>
    </row>
    <row r="189" spans="1:13" ht="16.5" x14ac:dyDescent="0.3">
      <c r="A189" s="106">
        <v>183</v>
      </c>
      <c r="B189" s="70">
        <v>44832</v>
      </c>
      <c r="C189" s="84">
        <v>2.06</v>
      </c>
      <c r="D189" s="85">
        <v>2.06</v>
      </c>
      <c r="E189" s="75">
        <v>0</v>
      </c>
      <c r="F189" s="71">
        <v>2.06</v>
      </c>
      <c r="G189" s="71">
        <v>2.06</v>
      </c>
      <c r="H189" s="72">
        <v>12024</v>
      </c>
      <c r="I189" s="86">
        <v>3.5588715914495919E-3</v>
      </c>
      <c r="J189" s="73">
        <v>6</v>
      </c>
      <c r="K189" s="87">
        <v>3.5885167464114833E-3</v>
      </c>
      <c r="L189" s="76">
        <v>24769.439999999999</v>
      </c>
      <c r="M189" s="83">
        <v>3.6555653962885319E-3</v>
      </c>
    </row>
    <row r="190" spans="1:13" ht="16.5" x14ac:dyDescent="0.3">
      <c r="A190" s="106">
        <v>184</v>
      </c>
      <c r="B190" s="70">
        <v>44833</v>
      </c>
      <c r="C190" s="84">
        <v>2.06</v>
      </c>
      <c r="D190" s="85">
        <v>2.06</v>
      </c>
      <c r="E190" s="75">
        <v>0</v>
      </c>
      <c r="F190" s="71">
        <v>2.0699999999999998</v>
      </c>
      <c r="G190" s="71">
        <v>2.06</v>
      </c>
      <c r="H190" s="72">
        <v>2388</v>
      </c>
      <c r="I190" s="86">
        <v>7.0680184301244388E-4</v>
      </c>
      <c r="J190" s="73">
        <v>4</v>
      </c>
      <c r="K190" s="87">
        <v>2.3923444976076554E-3</v>
      </c>
      <c r="L190" s="74">
        <v>4920</v>
      </c>
      <c r="M190" s="83">
        <v>7.2611176311372313E-4</v>
      </c>
    </row>
    <row r="191" spans="1:13" ht="16.5" x14ac:dyDescent="0.3">
      <c r="A191" s="106">
        <v>185</v>
      </c>
      <c r="B191" s="70">
        <v>44836</v>
      </c>
      <c r="C191" s="84">
        <v>2.06</v>
      </c>
      <c r="D191" s="85">
        <v>2.06</v>
      </c>
      <c r="E191" s="75">
        <v>0</v>
      </c>
      <c r="F191" s="71">
        <v>0</v>
      </c>
      <c r="G191" s="71">
        <v>0</v>
      </c>
      <c r="H191" s="72">
        <v>0</v>
      </c>
      <c r="I191" s="86">
        <v>0</v>
      </c>
      <c r="J191" s="73">
        <v>0</v>
      </c>
      <c r="K191" s="87">
        <v>0</v>
      </c>
      <c r="L191" s="76">
        <v>0</v>
      </c>
      <c r="M191" s="83">
        <v>0</v>
      </c>
    </row>
    <row r="192" spans="1:13" ht="16.5" x14ac:dyDescent="0.3">
      <c r="A192" s="106">
        <v>186</v>
      </c>
      <c r="B192" s="70">
        <v>44837</v>
      </c>
      <c r="C192" s="84">
        <v>2.0699999999999998</v>
      </c>
      <c r="D192" s="85">
        <v>2.06</v>
      </c>
      <c r="E192" s="75">
        <v>4.8543689320387313E-3</v>
      </c>
      <c r="F192" s="71">
        <v>2.0699999999999998</v>
      </c>
      <c r="G192" s="71">
        <v>2.0699999999999998</v>
      </c>
      <c r="H192" s="72">
        <v>10000</v>
      </c>
      <c r="I192" s="86">
        <v>2.9598067127824283E-3</v>
      </c>
      <c r="J192" s="73">
        <v>2</v>
      </c>
      <c r="K192" s="87">
        <v>1.1961722488038277E-3</v>
      </c>
      <c r="L192" s="74">
        <v>20700</v>
      </c>
      <c r="M192" s="83">
        <v>3.0549824179784695E-3</v>
      </c>
    </row>
    <row r="193" spans="1:13" ht="16.5" x14ac:dyDescent="0.3">
      <c r="A193" s="106">
        <v>187</v>
      </c>
      <c r="B193" s="70">
        <v>44838</v>
      </c>
      <c r="C193" s="84">
        <v>2.1</v>
      </c>
      <c r="D193" s="85">
        <v>2.0699999999999998</v>
      </c>
      <c r="E193" s="75">
        <v>1.4492753623188527E-2</v>
      </c>
      <c r="F193" s="71">
        <v>2.1</v>
      </c>
      <c r="G193" s="71">
        <v>2.1</v>
      </c>
      <c r="H193" s="72">
        <v>1666</v>
      </c>
      <c r="I193" s="86">
        <v>4.9310379834955253E-4</v>
      </c>
      <c r="J193" s="73">
        <v>1</v>
      </c>
      <c r="K193" s="87">
        <v>5.9808612440191385E-4</v>
      </c>
      <c r="L193" s="76">
        <v>3498.6</v>
      </c>
      <c r="M193" s="83">
        <v>5.1633630374586824E-4</v>
      </c>
    </row>
    <row r="194" spans="1:13" ht="16.5" x14ac:dyDescent="0.3">
      <c r="A194" s="106">
        <v>188</v>
      </c>
      <c r="B194" s="70">
        <v>44839</v>
      </c>
      <c r="C194" s="84">
        <v>2.09</v>
      </c>
      <c r="D194" s="85">
        <v>2.1</v>
      </c>
      <c r="E194" s="75">
        <v>-4.7619047619048716E-3</v>
      </c>
      <c r="F194" s="71">
        <v>2.1</v>
      </c>
      <c r="G194" s="71">
        <v>2.09</v>
      </c>
      <c r="H194" s="72">
        <v>373</v>
      </c>
      <c r="I194" s="86">
        <v>1.1040079038678459E-4</v>
      </c>
      <c r="J194" s="73">
        <v>4</v>
      </c>
      <c r="K194" s="87">
        <v>2.3923444976076554E-3</v>
      </c>
      <c r="L194" s="74">
        <v>780.07</v>
      </c>
      <c r="M194" s="83">
        <v>1.1512561037644757E-4</v>
      </c>
    </row>
    <row r="195" spans="1:13" ht="16.5" x14ac:dyDescent="0.3">
      <c r="A195" s="106">
        <v>189</v>
      </c>
      <c r="B195" s="70">
        <v>44840</v>
      </c>
      <c r="C195" s="84">
        <v>2.1</v>
      </c>
      <c r="D195" s="85">
        <v>2.09</v>
      </c>
      <c r="E195" s="75">
        <v>4.7846889952154218E-3</v>
      </c>
      <c r="F195" s="71">
        <v>2.1</v>
      </c>
      <c r="G195" s="71">
        <v>2.06</v>
      </c>
      <c r="H195" s="72">
        <v>9152</v>
      </c>
      <c r="I195" s="86">
        <v>2.7088151035384784E-3</v>
      </c>
      <c r="J195" s="73">
        <v>8</v>
      </c>
      <c r="K195" s="87">
        <v>4.7846889952153108E-3</v>
      </c>
      <c r="L195" s="76">
        <v>18912.7</v>
      </c>
      <c r="M195" s="83">
        <v>2.7912060858213236E-3</v>
      </c>
    </row>
    <row r="196" spans="1:13" ht="16.5" x14ac:dyDescent="0.3">
      <c r="A196" s="106">
        <v>190</v>
      </c>
      <c r="B196" s="70">
        <v>44843</v>
      </c>
      <c r="C196" s="84">
        <v>2.08</v>
      </c>
      <c r="D196" s="85">
        <v>2.1</v>
      </c>
      <c r="E196" s="75">
        <v>-9.5238095238095316E-3</v>
      </c>
      <c r="F196" s="71">
        <v>2.1</v>
      </c>
      <c r="G196" s="71">
        <v>2.08</v>
      </c>
      <c r="H196" s="72">
        <v>1900</v>
      </c>
      <c r="I196" s="86">
        <v>5.623632754286614E-4</v>
      </c>
      <c r="J196" s="73">
        <v>4</v>
      </c>
      <c r="K196" s="87">
        <v>2.3923444976076554E-3</v>
      </c>
      <c r="L196" s="74">
        <v>3957.66</v>
      </c>
      <c r="M196" s="83">
        <v>5.8408607325297914E-4</v>
      </c>
    </row>
    <row r="197" spans="1:13" ht="16.5" x14ac:dyDescent="0.3">
      <c r="A197" s="106">
        <v>191</v>
      </c>
      <c r="B197" s="70">
        <v>44844</v>
      </c>
      <c r="C197" s="84">
        <v>2.08</v>
      </c>
      <c r="D197" s="85">
        <v>2.08</v>
      </c>
      <c r="E197" s="75">
        <v>0</v>
      </c>
      <c r="F197" s="71">
        <v>2.1</v>
      </c>
      <c r="G197" s="71">
        <v>2.08</v>
      </c>
      <c r="H197" s="72">
        <v>434351</v>
      </c>
      <c r="I197" s="86">
        <v>0.12855950055037607</v>
      </c>
      <c r="J197" s="73">
        <v>13</v>
      </c>
      <c r="K197" s="87">
        <v>7.7751196172248802E-3</v>
      </c>
      <c r="L197" s="76">
        <v>912008.04</v>
      </c>
      <c r="M197" s="83">
        <v>0.13459751339396159</v>
      </c>
    </row>
    <row r="198" spans="1:13" ht="16.5" x14ac:dyDescent="0.3">
      <c r="A198" s="106">
        <v>192</v>
      </c>
      <c r="B198" s="70">
        <v>44845</v>
      </c>
      <c r="C198" s="84">
        <v>2.1</v>
      </c>
      <c r="D198" s="85">
        <v>2.08</v>
      </c>
      <c r="E198" s="75">
        <v>9.6153846153846229E-3</v>
      </c>
      <c r="F198" s="71">
        <v>2.1</v>
      </c>
      <c r="G198" s="71">
        <v>2.1</v>
      </c>
      <c r="H198" s="72">
        <v>4000</v>
      </c>
      <c r="I198" s="86">
        <v>1.1839226851129714E-3</v>
      </c>
      <c r="J198" s="73">
        <v>2</v>
      </c>
      <c r="K198" s="87">
        <v>1.1961722488038277E-3</v>
      </c>
      <c r="L198" s="74">
        <v>8400</v>
      </c>
      <c r="M198" s="83">
        <v>1.2397030101941615E-3</v>
      </c>
    </row>
    <row r="199" spans="1:13" ht="16.5" x14ac:dyDescent="0.3">
      <c r="A199" s="106">
        <v>193</v>
      </c>
      <c r="B199" s="70">
        <v>44846</v>
      </c>
      <c r="C199" s="84">
        <v>2.11</v>
      </c>
      <c r="D199" s="85">
        <v>2.1</v>
      </c>
      <c r="E199" s="75">
        <v>4.76190476190466E-3</v>
      </c>
      <c r="F199" s="71">
        <v>2.11</v>
      </c>
      <c r="G199" s="71">
        <v>2.1</v>
      </c>
      <c r="H199" s="72">
        <v>1392</v>
      </c>
      <c r="I199" s="86">
        <v>4.1200509441931407E-4</v>
      </c>
      <c r="J199" s="73">
        <v>4</v>
      </c>
      <c r="K199" s="87">
        <v>2.3923444976076554E-3</v>
      </c>
      <c r="L199" s="76">
        <v>2934.7</v>
      </c>
      <c r="M199" s="83">
        <v>4.3311386000200066E-4</v>
      </c>
    </row>
    <row r="200" spans="1:13" ht="16.5" x14ac:dyDescent="0.3">
      <c r="A200" s="106">
        <v>194</v>
      </c>
      <c r="B200" s="70">
        <v>44847</v>
      </c>
      <c r="C200" s="84">
        <v>2.11</v>
      </c>
      <c r="D200" s="85">
        <v>2.11</v>
      </c>
      <c r="E200" s="75">
        <v>0</v>
      </c>
      <c r="F200" s="71">
        <v>0</v>
      </c>
      <c r="G200" s="71">
        <v>0</v>
      </c>
      <c r="H200" s="72">
        <v>0</v>
      </c>
      <c r="I200" s="86">
        <v>0</v>
      </c>
      <c r="J200" s="73">
        <v>0</v>
      </c>
      <c r="K200" s="87">
        <v>0</v>
      </c>
      <c r="L200" s="74">
        <v>0</v>
      </c>
      <c r="M200" s="83">
        <v>0</v>
      </c>
    </row>
    <row r="201" spans="1:13" ht="16.5" x14ac:dyDescent="0.3">
      <c r="A201" s="106">
        <v>195</v>
      </c>
      <c r="B201" s="70">
        <v>44850</v>
      </c>
      <c r="C201" s="84">
        <v>2.0699999999999998</v>
      </c>
      <c r="D201" s="85">
        <v>2.11</v>
      </c>
      <c r="E201" s="75">
        <v>-1.8957345971564E-2</v>
      </c>
      <c r="F201" s="71">
        <v>2.0699999999999998</v>
      </c>
      <c r="G201" s="71">
        <v>2.0699999999999998</v>
      </c>
      <c r="H201" s="72">
        <v>1450</v>
      </c>
      <c r="I201" s="86">
        <v>4.2917197335345215E-4</v>
      </c>
      <c r="J201" s="73">
        <v>1</v>
      </c>
      <c r="K201" s="87">
        <v>5.9808612440191385E-4</v>
      </c>
      <c r="L201" s="76">
        <v>3001.5</v>
      </c>
      <c r="M201" s="83">
        <v>4.4297245060687806E-4</v>
      </c>
    </row>
    <row r="202" spans="1:13" ht="16.5" x14ac:dyDescent="0.3">
      <c r="A202" s="106">
        <v>196</v>
      </c>
      <c r="B202" s="70">
        <v>44851</v>
      </c>
      <c r="C202" s="84">
        <v>2.08</v>
      </c>
      <c r="D202" s="85">
        <v>2.0699999999999998</v>
      </c>
      <c r="E202" s="75">
        <v>4.8309178743962469E-3</v>
      </c>
      <c r="F202" s="71">
        <v>2.08</v>
      </c>
      <c r="G202" s="71">
        <v>2.0699999999999998</v>
      </c>
      <c r="H202" s="72">
        <v>710</v>
      </c>
      <c r="I202" s="86">
        <v>2.1014627660755243E-4</v>
      </c>
      <c r="J202" s="73">
        <v>3</v>
      </c>
      <c r="K202" s="87">
        <v>1.7942583732057417E-3</v>
      </c>
      <c r="L202" s="74">
        <v>1476.7</v>
      </c>
      <c r="M202" s="83">
        <v>2.1793683751829978E-4</v>
      </c>
    </row>
    <row r="203" spans="1:13" ht="16.5" x14ac:dyDescent="0.3">
      <c r="A203" s="106">
        <v>197</v>
      </c>
      <c r="B203" s="70">
        <v>44852</v>
      </c>
      <c r="C203" s="84">
        <v>2.08</v>
      </c>
      <c r="D203" s="85">
        <v>2.08</v>
      </c>
      <c r="E203" s="75">
        <v>0</v>
      </c>
      <c r="F203" s="71">
        <v>2.08</v>
      </c>
      <c r="G203" s="71">
        <v>2.08</v>
      </c>
      <c r="H203" s="72">
        <v>20</v>
      </c>
      <c r="I203" s="86">
        <v>5.9196134255648566E-6</v>
      </c>
      <c r="J203" s="73">
        <v>1</v>
      </c>
      <c r="K203" s="87">
        <v>5.9808612440191385E-4</v>
      </c>
      <c r="L203" s="76">
        <v>41.6</v>
      </c>
      <c r="M203" s="83">
        <v>6.1394815742948951E-6</v>
      </c>
    </row>
    <row r="204" spans="1:13" ht="16.5" x14ac:dyDescent="0.3">
      <c r="A204" s="106">
        <v>198</v>
      </c>
      <c r="B204" s="70">
        <v>44853</v>
      </c>
      <c r="C204" s="84">
        <v>2.1</v>
      </c>
      <c r="D204" s="85">
        <v>2.08</v>
      </c>
      <c r="E204" s="75">
        <v>9.6153846153846229E-3</v>
      </c>
      <c r="F204" s="71">
        <v>2.1</v>
      </c>
      <c r="G204" s="71">
        <v>2.09</v>
      </c>
      <c r="H204" s="72">
        <v>4852</v>
      </c>
      <c r="I204" s="86">
        <v>1.4360982170420343E-3</v>
      </c>
      <c r="J204" s="73">
        <v>5</v>
      </c>
      <c r="K204" s="87">
        <v>2.9904306220095694E-3</v>
      </c>
      <c r="L204" s="74">
        <v>10188.07</v>
      </c>
      <c r="M204" s="83">
        <v>1.5035929817939083E-3</v>
      </c>
    </row>
    <row r="205" spans="1:13" ht="16.5" x14ac:dyDescent="0.3">
      <c r="A205" s="106">
        <v>199</v>
      </c>
      <c r="B205" s="70">
        <v>44854</v>
      </c>
      <c r="C205" s="84">
        <v>2.1</v>
      </c>
      <c r="D205" s="85">
        <v>2.1</v>
      </c>
      <c r="E205" s="75">
        <v>0</v>
      </c>
      <c r="F205" s="71">
        <v>0</v>
      </c>
      <c r="G205" s="71">
        <v>0</v>
      </c>
      <c r="H205" s="72">
        <v>0</v>
      </c>
      <c r="I205" s="86">
        <v>0</v>
      </c>
      <c r="J205" s="73">
        <v>0</v>
      </c>
      <c r="K205" s="87">
        <v>0</v>
      </c>
      <c r="L205" s="76">
        <v>0</v>
      </c>
      <c r="M205" s="83">
        <v>0</v>
      </c>
    </row>
    <row r="206" spans="1:13" ht="16.5" x14ac:dyDescent="0.3">
      <c r="A206" s="106">
        <v>200</v>
      </c>
      <c r="B206" s="70">
        <v>44857</v>
      </c>
      <c r="C206" s="84">
        <v>2.09</v>
      </c>
      <c r="D206" s="85">
        <v>2.1</v>
      </c>
      <c r="E206" s="75">
        <v>-4.7619047619048716E-3</v>
      </c>
      <c r="F206" s="71">
        <v>2.09</v>
      </c>
      <c r="G206" s="71">
        <v>2.09</v>
      </c>
      <c r="H206" s="72">
        <v>650</v>
      </c>
      <c r="I206" s="86">
        <v>1.9238743633085784E-4</v>
      </c>
      <c r="J206" s="73">
        <v>1</v>
      </c>
      <c r="K206" s="87">
        <v>5.9808612440191385E-4</v>
      </c>
      <c r="L206" s="74">
        <v>1358.5</v>
      </c>
      <c r="M206" s="83">
        <v>2.0049244516056765E-4</v>
      </c>
    </row>
    <row r="207" spans="1:13" ht="16.5" x14ac:dyDescent="0.3">
      <c r="A207" s="106">
        <v>201</v>
      </c>
      <c r="B207" s="70">
        <v>44858</v>
      </c>
      <c r="C207" s="84">
        <v>2.1</v>
      </c>
      <c r="D207" s="85">
        <v>2.09</v>
      </c>
      <c r="E207" s="75">
        <v>4.7846889952154218E-3</v>
      </c>
      <c r="F207" s="71">
        <v>2.11</v>
      </c>
      <c r="G207" s="71">
        <v>2.1</v>
      </c>
      <c r="H207" s="72">
        <v>2450</v>
      </c>
      <c r="I207" s="86">
        <v>7.2515264463169499E-4</v>
      </c>
      <c r="J207" s="73">
        <v>3</v>
      </c>
      <c r="K207" s="87">
        <v>1.7942583732057417E-3</v>
      </c>
      <c r="L207" s="76">
        <v>5165.5</v>
      </c>
      <c r="M207" s="83">
        <v>7.623435594235644E-4</v>
      </c>
    </row>
    <row r="208" spans="1:13" ht="16.5" x14ac:dyDescent="0.3">
      <c r="A208" s="106">
        <v>202</v>
      </c>
      <c r="B208" s="70">
        <v>44859</v>
      </c>
      <c r="C208" s="84">
        <v>2.1</v>
      </c>
      <c r="D208" s="85">
        <v>2.1</v>
      </c>
      <c r="E208" s="75">
        <v>0</v>
      </c>
      <c r="F208" s="71">
        <v>2.1</v>
      </c>
      <c r="G208" s="71">
        <v>2.08</v>
      </c>
      <c r="H208" s="72">
        <v>1700</v>
      </c>
      <c r="I208" s="86">
        <v>5.0316714117301284E-4</v>
      </c>
      <c r="J208" s="73">
        <v>4</v>
      </c>
      <c r="K208" s="87">
        <v>2.3923444976076554E-3</v>
      </c>
      <c r="L208" s="74">
        <v>3569</v>
      </c>
      <c r="M208" s="83">
        <v>5.2672619564082888E-4</v>
      </c>
    </row>
    <row r="209" spans="1:13" ht="16.5" x14ac:dyDescent="0.3">
      <c r="A209" s="106">
        <v>203</v>
      </c>
      <c r="B209" s="70">
        <v>44860</v>
      </c>
      <c r="C209" s="84">
        <v>2.1</v>
      </c>
      <c r="D209" s="85">
        <v>2.1</v>
      </c>
      <c r="E209" s="75">
        <v>0</v>
      </c>
      <c r="F209" s="71">
        <v>2.1</v>
      </c>
      <c r="G209" s="71">
        <v>2.1</v>
      </c>
      <c r="H209" s="72">
        <v>2175</v>
      </c>
      <c r="I209" s="86">
        <v>6.4375796003017819E-4</v>
      </c>
      <c r="J209" s="73">
        <v>2</v>
      </c>
      <c r="K209" s="87">
        <v>1.1961722488038277E-3</v>
      </c>
      <c r="L209" s="76">
        <v>4567.5</v>
      </c>
      <c r="M209" s="83">
        <v>6.7408851179307525E-4</v>
      </c>
    </row>
    <row r="210" spans="1:13" ht="16.5" x14ac:dyDescent="0.3">
      <c r="A210" s="106">
        <v>204</v>
      </c>
      <c r="B210" s="70">
        <v>44861</v>
      </c>
      <c r="C210" s="84">
        <v>2.11</v>
      </c>
      <c r="D210" s="85">
        <v>2.1</v>
      </c>
      <c r="E210" s="75">
        <v>4.76190476190466E-3</v>
      </c>
      <c r="F210" s="71">
        <v>2.11</v>
      </c>
      <c r="G210" s="71">
        <v>2.09</v>
      </c>
      <c r="H210" s="72">
        <v>3008</v>
      </c>
      <c r="I210" s="86">
        <v>8.9030985920495452E-4</v>
      </c>
      <c r="J210" s="73">
        <v>8</v>
      </c>
      <c r="K210" s="87">
        <v>4.7846889952153108E-3</v>
      </c>
      <c r="L210" s="74">
        <v>6315.03</v>
      </c>
      <c r="M210" s="83">
        <v>9.3199544053171844E-4</v>
      </c>
    </row>
    <row r="211" spans="1:13" ht="16.5" x14ac:dyDescent="0.3">
      <c r="A211" s="106">
        <v>205</v>
      </c>
      <c r="B211" s="70">
        <v>44864</v>
      </c>
      <c r="C211" s="84">
        <v>2.12</v>
      </c>
      <c r="D211" s="85">
        <v>2.11</v>
      </c>
      <c r="E211" s="75">
        <v>4.7393364928911049E-3</v>
      </c>
      <c r="F211" s="71">
        <v>2.12</v>
      </c>
      <c r="G211" s="71">
        <v>2.1</v>
      </c>
      <c r="H211" s="72">
        <v>1943</v>
      </c>
      <c r="I211" s="86">
        <v>5.7509044429362587E-4</v>
      </c>
      <c r="J211" s="73">
        <v>6</v>
      </c>
      <c r="K211" s="87">
        <v>3.5885167464114833E-3</v>
      </c>
      <c r="L211" s="76">
        <v>4103.5600000000004</v>
      </c>
      <c r="M211" s="83">
        <v>6.0561853387051826E-4</v>
      </c>
    </row>
    <row r="212" spans="1:13" ht="16.5" x14ac:dyDescent="0.3">
      <c r="A212" s="106">
        <v>206</v>
      </c>
      <c r="B212" s="70">
        <v>44865</v>
      </c>
      <c r="C212" s="84">
        <v>2.1</v>
      </c>
      <c r="D212" s="85">
        <v>2.12</v>
      </c>
      <c r="E212" s="75">
        <v>-9.4339622641509517E-3</v>
      </c>
      <c r="F212" s="71">
        <v>2.11</v>
      </c>
      <c r="G212" s="71">
        <v>2.1</v>
      </c>
      <c r="H212" s="72">
        <v>4822</v>
      </c>
      <c r="I212" s="86">
        <v>1.427218796903687E-3</v>
      </c>
      <c r="J212" s="73">
        <v>4</v>
      </c>
      <c r="K212" s="87">
        <v>2.3923444976076554E-3</v>
      </c>
      <c r="L212" s="74">
        <v>10126.42</v>
      </c>
      <c r="M212" s="83">
        <v>1.4944944472012334E-3</v>
      </c>
    </row>
    <row r="213" spans="1:13" ht="16.5" x14ac:dyDescent="0.3">
      <c r="A213" s="106">
        <v>207</v>
      </c>
      <c r="B213" s="70">
        <v>44866</v>
      </c>
      <c r="C213" s="84">
        <v>2.1</v>
      </c>
      <c r="D213" s="85">
        <v>2.1</v>
      </c>
      <c r="E213" s="75">
        <v>0</v>
      </c>
      <c r="F213" s="71">
        <v>2.12</v>
      </c>
      <c r="G213" s="71">
        <v>2.1</v>
      </c>
      <c r="H213" s="72">
        <v>1144</v>
      </c>
      <c r="I213" s="86">
        <v>3.386018879423098E-4</v>
      </c>
      <c r="J213" s="73">
        <v>4</v>
      </c>
      <c r="K213" s="87">
        <v>2.3923444976076554E-3</v>
      </c>
      <c r="L213" s="76">
        <v>2408.92</v>
      </c>
      <c r="M213" s="83">
        <v>3.5551730658534757E-4</v>
      </c>
    </row>
    <row r="214" spans="1:13" ht="16.5" x14ac:dyDescent="0.3">
      <c r="A214" s="106">
        <v>208</v>
      </c>
      <c r="B214" s="70">
        <v>44867</v>
      </c>
      <c r="C214" s="84">
        <v>2.1</v>
      </c>
      <c r="D214" s="85">
        <v>2.1</v>
      </c>
      <c r="E214" s="75">
        <v>0</v>
      </c>
      <c r="F214" s="71">
        <v>0</v>
      </c>
      <c r="G214" s="71">
        <v>0</v>
      </c>
      <c r="H214" s="72">
        <v>0</v>
      </c>
      <c r="I214" s="86">
        <v>0</v>
      </c>
      <c r="J214" s="73">
        <v>0</v>
      </c>
      <c r="K214" s="87">
        <v>0</v>
      </c>
      <c r="L214" s="74">
        <v>0</v>
      </c>
      <c r="M214" s="83">
        <v>0</v>
      </c>
    </row>
    <row r="215" spans="1:13" ht="16.5" x14ac:dyDescent="0.3">
      <c r="A215" s="106">
        <v>209</v>
      </c>
      <c r="B215" s="70">
        <v>44868</v>
      </c>
      <c r="C215" s="84">
        <v>2.1</v>
      </c>
      <c r="D215" s="85">
        <v>2.1</v>
      </c>
      <c r="E215" s="75">
        <v>0</v>
      </c>
      <c r="F215" s="71">
        <v>2.1</v>
      </c>
      <c r="G215" s="71">
        <v>2.1</v>
      </c>
      <c r="H215" s="72">
        <v>710</v>
      </c>
      <c r="I215" s="86">
        <v>2.1014627660755243E-4</v>
      </c>
      <c r="J215" s="73">
        <v>2</v>
      </c>
      <c r="K215" s="87">
        <v>1.1961722488038277E-3</v>
      </c>
      <c r="L215" s="76">
        <v>1491</v>
      </c>
      <c r="M215" s="83">
        <v>2.2004728430946366E-4</v>
      </c>
    </row>
    <row r="216" spans="1:13" ht="16.5" x14ac:dyDescent="0.3">
      <c r="A216" s="106">
        <v>210</v>
      </c>
      <c r="B216" s="70">
        <v>44871</v>
      </c>
      <c r="C216" s="84">
        <v>2.1</v>
      </c>
      <c r="D216" s="85">
        <v>2.1</v>
      </c>
      <c r="E216" s="75">
        <v>0</v>
      </c>
      <c r="F216" s="71">
        <v>2.1</v>
      </c>
      <c r="G216" s="71">
        <v>2.1</v>
      </c>
      <c r="H216" s="72">
        <v>3836</v>
      </c>
      <c r="I216" s="86">
        <v>1.1353818550233397E-3</v>
      </c>
      <c r="J216" s="73">
        <v>4</v>
      </c>
      <c r="K216" s="87">
        <v>2.3923444976076554E-3</v>
      </c>
      <c r="L216" s="74">
        <v>8055.6</v>
      </c>
      <c r="M216" s="83">
        <v>1.1888751867762009E-3</v>
      </c>
    </row>
    <row r="217" spans="1:13" ht="16.5" x14ac:dyDescent="0.3">
      <c r="A217" s="106">
        <v>211</v>
      </c>
      <c r="B217" s="70">
        <v>44872</v>
      </c>
      <c r="C217" s="84">
        <v>2.09</v>
      </c>
      <c r="D217" s="85">
        <v>2.1</v>
      </c>
      <c r="E217" s="75">
        <v>-4.7619047619048716E-3</v>
      </c>
      <c r="F217" s="71">
        <v>2.1</v>
      </c>
      <c r="G217" s="71">
        <v>2.09</v>
      </c>
      <c r="H217" s="72">
        <v>3404</v>
      </c>
      <c r="I217" s="86">
        <v>1.0075182050311386E-3</v>
      </c>
      <c r="J217" s="73">
        <v>4</v>
      </c>
      <c r="K217" s="87">
        <v>2.3923444976076554E-3</v>
      </c>
      <c r="L217" s="76">
        <v>7116.91</v>
      </c>
      <c r="M217" s="83">
        <v>1.0503398512239201E-3</v>
      </c>
    </row>
    <row r="218" spans="1:13" ht="16.5" x14ac:dyDescent="0.3">
      <c r="A218" s="106">
        <v>212</v>
      </c>
      <c r="B218" s="70">
        <v>44873</v>
      </c>
      <c r="C218" s="84">
        <v>2.1</v>
      </c>
      <c r="D218" s="85">
        <v>2.09</v>
      </c>
      <c r="E218" s="75">
        <v>4.7846889952154218E-3</v>
      </c>
      <c r="F218" s="71">
        <v>2.11</v>
      </c>
      <c r="G218" s="71">
        <v>2.09</v>
      </c>
      <c r="H218" s="72">
        <v>12634</v>
      </c>
      <c r="I218" s="86">
        <v>3.7394198009293202E-3</v>
      </c>
      <c r="J218" s="73">
        <v>14</v>
      </c>
      <c r="K218" s="87">
        <v>8.3732057416267946E-3</v>
      </c>
      <c r="L218" s="74">
        <v>26542.92</v>
      </c>
      <c r="M218" s="83">
        <v>3.9173021218265247E-3</v>
      </c>
    </row>
    <row r="219" spans="1:13" ht="16.5" x14ac:dyDescent="0.3">
      <c r="A219" s="106">
        <v>213</v>
      </c>
      <c r="B219" s="70">
        <v>44874</v>
      </c>
      <c r="C219" s="84">
        <v>2.1</v>
      </c>
      <c r="D219" s="85">
        <v>2.1</v>
      </c>
      <c r="E219" s="75">
        <v>0</v>
      </c>
      <c r="F219" s="71">
        <v>2.11</v>
      </c>
      <c r="G219" s="71">
        <v>2.1</v>
      </c>
      <c r="H219" s="72">
        <v>20000</v>
      </c>
      <c r="I219" s="86">
        <v>5.9196134255648566E-3</v>
      </c>
      <c r="J219" s="73">
        <v>6</v>
      </c>
      <c r="K219" s="87">
        <v>3.5885167464114833E-3</v>
      </c>
      <c r="L219" s="76">
        <v>42000.47</v>
      </c>
      <c r="M219" s="83">
        <v>6.1985844153059017E-3</v>
      </c>
    </row>
    <row r="220" spans="1:13" ht="16.5" x14ac:dyDescent="0.3">
      <c r="A220" s="106">
        <v>214</v>
      </c>
      <c r="B220" s="70">
        <v>44875</v>
      </c>
      <c r="C220" s="84">
        <v>2.1</v>
      </c>
      <c r="D220" s="85">
        <v>2.1</v>
      </c>
      <c r="E220" s="75">
        <v>0</v>
      </c>
      <c r="F220" s="71">
        <v>0</v>
      </c>
      <c r="G220" s="71">
        <v>0</v>
      </c>
      <c r="H220" s="72">
        <v>0</v>
      </c>
      <c r="I220" s="86">
        <v>0</v>
      </c>
      <c r="J220" s="73">
        <v>0</v>
      </c>
      <c r="K220" s="87">
        <v>0</v>
      </c>
      <c r="L220" s="74">
        <v>0</v>
      </c>
      <c r="M220" s="83">
        <v>0</v>
      </c>
    </row>
    <row r="221" spans="1:13" ht="16.5" x14ac:dyDescent="0.3">
      <c r="A221" s="106">
        <v>215</v>
      </c>
      <c r="B221" s="70">
        <v>44878</v>
      </c>
      <c r="C221" s="84">
        <v>2.1</v>
      </c>
      <c r="D221" s="85">
        <v>2.1</v>
      </c>
      <c r="E221" s="75">
        <v>0</v>
      </c>
      <c r="F221" s="71">
        <v>2.11</v>
      </c>
      <c r="G221" s="71">
        <v>2.1</v>
      </c>
      <c r="H221" s="72">
        <v>2390</v>
      </c>
      <c r="I221" s="86">
        <v>7.0739380435500042E-4</v>
      </c>
      <c r="J221" s="73">
        <v>3</v>
      </c>
      <c r="K221" s="87">
        <v>1.7942583732057417E-3</v>
      </c>
      <c r="L221" s="76">
        <v>5042</v>
      </c>
      <c r="M221" s="83">
        <v>7.4411697349987638E-4</v>
      </c>
    </row>
    <row r="222" spans="1:13" ht="16.5" x14ac:dyDescent="0.3">
      <c r="A222" s="106">
        <v>216</v>
      </c>
      <c r="B222" s="70">
        <v>44879</v>
      </c>
      <c r="C222" s="84">
        <v>2.1</v>
      </c>
      <c r="D222" s="85">
        <v>2.1</v>
      </c>
      <c r="E222" s="75">
        <v>0</v>
      </c>
      <c r="F222" s="71">
        <v>2.1</v>
      </c>
      <c r="G222" s="71">
        <v>2.1</v>
      </c>
      <c r="H222" s="72">
        <v>4095</v>
      </c>
      <c r="I222" s="86">
        <v>1.2120408488844046E-3</v>
      </c>
      <c r="J222" s="73">
        <v>5</v>
      </c>
      <c r="K222" s="87">
        <v>2.9904306220095694E-3</v>
      </c>
      <c r="L222" s="74">
        <v>8599.5</v>
      </c>
      <c r="M222" s="83">
        <v>1.2691459566862727E-3</v>
      </c>
    </row>
    <row r="223" spans="1:13" ht="16.5" x14ac:dyDescent="0.3">
      <c r="A223" s="106">
        <v>217</v>
      </c>
      <c r="B223" s="70">
        <v>44881</v>
      </c>
      <c r="C223" s="84">
        <v>2.13</v>
      </c>
      <c r="D223" s="85">
        <v>2.1</v>
      </c>
      <c r="E223" s="75">
        <v>1.4285714285714192E-2</v>
      </c>
      <c r="F223" s="71">
        <v>2.13</v>
      </c>
      <c r="G223" s="71">
        <v>2.12</v>
      </c>
      <c r="H223" s="72">
        <v>11221</v>
      </c>
      <c r="I223" s="86">
        <v>3.3211991124131629E-3</v>
      </c>
      <c r="J223" s="73">
        <v>3</v>
      </c>
      <c r="K223" s="87">
        <v>1.7942583732057417E-3</v>
      </c>
      <c r="L223" s="76">
        <v>23894.12</v>
      </c>
      <c r="M223" s="83">
        <v>3.5263824392786328E-3</v>
      </c>
    </row>
    <row r="224" spans="1:13" ht="16.5" x14ac:dyDescent="0.3">
      <c r="A224" s="106">
        <v>218</v>
      </c>
      <c r="B224" s="70">
        <v>44882</v>
      </c>
      <c r="C224" s="84">
        <v>2.13</v>
      </c>
      <c r="D224" s="85">
        <v>2.13</v>
      </c>
      <c r="E224" s="75">
        <v>0</v>
      </c>
      <c r="F224" s="71">
        <v>2.13</v>
      </c>
      <c r="G224" s="71">
        <v>2.12</v>
      </c>
      <c r="H224" s="72">
        <v>3967</v>
      </c>
      <c r="I224" s="86">
        <v>1.1741553229607893E-3</v>
      </c>
      <c r="J224" s="73">
        <v>6</v>
      </c>
      <c r="K224" s="87">
        <v>3.5885167464114833E-3</v>
      </c>
      <c r="L224" s="74">
        <v>8429.7099999999991</v>
      </c>
      <c r="M224" s="83">
        <v>1.2440877216742647E-3</v>
      </c>
    </row>
    <row r="225" spans="1:13" ht="16.5" x14ac:dyDescent="0.3">
      <c r="A225" s="106">
        <v>219</v>
      </c>
      <c r="B225" s="70">
        <v>44885</v>
      </c>
      <c r="C225" s="84">
        <v>2.13</v>
      </c>
      <c r="D225" s="85">
        <v>2.13</v>
      </c>
      <c r="E225" s="75">
        <v>0</v>
      </c>
      <c r="F225" s="71">
        <v>2.13</v>
      </c>
      <c r="G225" s="71">
        <v>2.12</v>
      </c>
      <c r="H225" s="72">
        <v>8000</v>
      </c>
      <c r="I225" s="86">
        <v>2.3678453702259427E-3</v>
      </c>
      <c r="J225" s="73">
        <v>5</v>
      </c>
      <c r="K225" s="87">
        <v>2.9904306220095694E-3</v>
      </c>
      <c r="L225" s="76">
        <v>16988.28</v>
      </c>
      <c r="M225" s="83">
        <v>2.5071930778596749E-3</v>
      </c>
    </row>
    <row r="226" spans="1:13" ht="16.5" x14ac:dyDescent="0.3">
      <c r="A226" s="106">
        <v>220</v>
      </c>
      <c r="B226" s="70">
        <v>44886</v>
      </c>
      <c r="C226" s="84">
        <v>2.15</v>
      </c>
      <c r="D226" s="85">
        <v>2.13</v>
      </c>
      <c r="E226" s="75">
        <v>9.3896713615023563E-3</v>
      </c>
      <c r="F226" s="71">
        <v>2.17</v>
      </c>
      <c r="G226" s="71">
        <v>2.12</v>
      </c>
      <c r="H226" s="72">
        <v>25512</v>
      </c>
      <c r="I226" s="86">
        <v>7.5510588856505315E-3</v>
      </c>
      <c r="J226" s="73">
        <v>20</v>
      </c>
      <c r="K226" s="87">
        <v>1.1961722488038277E-2</v>
      </c>
      <c r="L226" s="74">
        <v>54898.84</v>
      </c>
      <c r="M226" s="83">
        <v>8.1021734766866232E-3</v>
      </c>
    </row>
    <row r="227" spans="1:13" ht="16.5" x14ac:dyDescent="0.3">
      <c r="A227" s="106">
        <v>221</v>
      </c>
      <c r="B227" s="70">
        <v>44887</v>
      </c>
      <c r="C227" s="84">
        <v>2.16</v>
      </c>
      <c r="D227" s="85">
        <v>2.15</v>
      </c>
      <c r="E227" s="75">
        <v>4.6511627906977819E-3</v>
      </c>
      <c r="F227" s="71">
        <v>2.1800000000000002</v>
      </c>
      <c r="G227" s="71">
        <v>2.15</v>
      </c>
      <c r="H227" s="72">
        <v>5227</v>
      </c>
      <c r="I227" s="86">
        <v>1.5470909687713753E-3</v>
      </c>
      <c r="J227" s="73">
        <v>6</v>
      </c>
      <c r="K227" s="87">
        <v>3.5885167464114833E-3</v>
      </c>
      <c r="L227" s="76">
        <v>11303.36</v>
      </c>
      <c r="M227" s="83">
        <v>1.6681915972986045E-3</v>
      </c>
    </row>
    <row r="228" spans="1:13" ht="16.5" x14ac:dyDescent="0.3">
      <c r="A228" s="106">
        <v>222</v>
      </c>
      <c r="B228" s="70">
        <v>44888</v>
      </c>
      <c r="C228" s="84">
        <v>2.16</v>
      </c>
      <c r="D228" s="85">
        <v>2.16</v>
      </c>
      <c r="E228" s="75">
        <v>0</v>
      </c>
      <c r="F228" s="71">
        <v>2.1800000000000002</v>
      </c>
      <c r="G228" s="71">
        <v>2.16</v>
      </c>
      <c r="H228" s="72">
        <v>12191</v>
      </c>
      <c r="I228" s="86">
        <v>3.6083003635530584E-3</v>
      </c>
      <c r="J228" s="73">
        <v>11</v>
      </c>
      <c r="K228" s="87">
        <v>6.5789473684210523E-3</v>
      </c>
      <c r="L228" s="74">
        <v>26370.38</v>
      </c>
      <c r="M228" s="83">
        <v>3.8918380316623705E-3</v>
      </c>
    </row>
    <row r="229" spans="1:13" ht="16.5" x14ac:dyDescent="0.3">
      <c r="A229" s="106">
        <v>223</v>
      </c>
      <c r="B229" s="70">
        <v>44889</v>
      </c>
      <c r="C229" s="84">
        <v>2.16</v>
      </c>
      <c r="D229" s="85">
        <v>2.16</v>
      </c>
      <c r="E229" s="75">
        <v>0</v>
      </c>
      <c r="F229" s="71">
        <v>2.16</v>
      </c>
      <c r="G229" s="71">
        <v>2.16</v>
      </c>
      <c r="H229" s="72">
        <v>4902</v>
      </c>
      <c r="I229" s="86">
        <v>1.4508972506059464E-3</v>
      </c>
      <c r="J229" s="73">
        <v>2</v>
      </c>
      <c r="K229" s="87">
        <v>1.1961722488038277E-3</v>
      </c>
      <c r="L229" s="76">
        <v>10588.32</v>
      </c>
      <c r="M229" s="83">
        <v>1.5626633543927432E-3</v>
      </c>
    </row>
    <row r="230" spans="1:13" ht="16.5" x14ac:dyDescent="0.3">
      <c r="A230" s="106">
        <v>224</v>
      </c>
      <c r="B230" s="70">
        <v>44892</v>
      </c>
      <c r="C230" s="84">
        <v>2.16</v>
      </c>
      <c r="D230" s="85">
        <v>2.16</v>
      </c>
      <c r="E230" s="75">
        <v>0</v>
      </c>
      <c r="F230" s="71">
        <v>2.16</v>
      </c>
      <c r="G230" s="71">
        <v>2.16</v>
      </c>
      <c r="H230" s="72">
        <v>1000</v>
      </c>
      <c r="I230" s="86">
        <v>2.9598067127824284E-4</v>
      </c>
      <c r="J230" s="73">
        <v>1</v>
      </c>
      <c r="K230" s="87">
        <v>5.9808612440191385E-4</v>
      </c>
      <c r="L230" s="74">
        <v>2160</v>
      </c>
      <c r="M230" s="83">
        <v>3.1878077404992724E-4</v>
      </c>
    </row>
    <row r="231" spans="1:13" ht="16.5" x14ac:dyDescent="0.3">
      <c r="A231" s="106">
        <v>225</v>
      </c>
      <c r="B231" s="70">
        <v>44893</v>
      </c>
      <c r="C231" s="84">
        <v>2.16</v>
      </c>
      <c r="D231" s="85">
        <v>2.16</v>
      </c>
      <c r="E231" s="75">
        <v>0</v>
      </c>
      <c r="F231" s="71">
        <v>2.16</v>
      </c>
      <c r="G231" s="71">
        <v>2.16</v>
      </c>
      <c r="H231" s="72">
        <v>28000</v>
      </c>
      <c r="I231" s="86">
        <v>8.2874587957907989E-3</v>
      </c>
      <c r="J231" s="73">
        <v>4</v>
      </c>
      <c r="K231" s="87">
        <v>2.3923444976076554E-3</v>
      </c>
      <c r="L231" s="76">
        <v>60480</v>
      </c>
      <c r="M231" s="83">
        <v>8.9258616733979626E-3</v>
      </c>
    </row>
    <row r="232" spans="1:13" ht="16.5" x14ac:dyDescent="0.3">
      <c r="A232" s="106">
        <v>226</v>
      </c>
      <c r="B232" s="70">
        <v>44894</v>
      </c>
      <c r="C232" s="84">
        <v>2.2000000000000002</v>
      </c>
      <c r="D232" s="85">
        <v>2.16</v>
      </c>
      <c r="E232" s="75">
        <v>1.8518518518518535E-2</v>
      </c>
      <c r="F232" s="71">
        <v>2.2000000000000002</v>
      </c>
      <c r="G232" s="71">
        <v>2.16</v>
      </c>
      <c r="H232" s="72">
        <v>4170</v>
      </c>
      <c r="I232" s="86">
        <v>1.2342393992302726E-3</v>
      </c>
      <c r="J232" s="73">
        <v>6</v>
      </c>
      <c r="K232" s="87">
        <v>3.5885167464114833E-3</v>
      </c>
      <c r="L232" s="74">
        <v>9150.5</v>
      </c>
      <c r="M232" s="83">
        <v>1.3504645708073422E-3</v>
      </c>
    </row>
    <row r="233" spans="1:13" ht="16.5" x14ac:dyDescent="0.3">
      <c r="A233" s="106">
        <v>227</v>
      </c>
      <c r="B233" s="70">
        <v>44895</v>
      </c>
      <c r="C233" s="84">
        <v>2.17</v>
      </c>
      <c r="D233" s="85">
        <v>2.2000000000000002</v>
      </c>
      <c r="E233" s="75">
        <v>-1.3636363636363748E-2</v>
      </c>
      <c r="F233" s="71">
        <v>2.17</v>
      </c>
      <c r="G233" s="71">
        <v>2.17</v>
      </c>
      <c r="H233" s="72">
        <v>300</v>
      </c>
      <c r="I233" s="86">
        <v>8.8794201383472849E-5</v>
      </c>
      <c r="J233" s="73">
        <v>2</v>
      </c>
      <c r="K233" s="87">
        <v>1.1961722488038277E-3</v>
      </c>
      <c r="L233" s="76">
        <v>651</v>
      </c>
      <c r="M233" s="83">
        <v>9.6076983290047509E-5</v>
      </c>
    </row>
    <row r="234" spans="1:13" ht="16.5" x14ac:dyDescent="0.3">
      <c r="A234" s="106">
        <v>228</v>
      </c>
      <c r="B234" s="70">
        <v>44896</v>
      </c>
      <c r="C234" s="84">
        <v>2.23</v>
      </c>
      <c r="D234" s="85">
        <v>2.17</v>
      </c>
      <c r="E234" s="75">
        <v>2.7649769585253482E-2</v>
      </c>
      <c r="F234" s="71">
        <v>2.25</v>
      </c>
      <c r="G234" s="71">
        <v>2.2000000000000002</v>
      </c>
      <c r="H234" s="72">
        <v>8280</v>
      </c>
      <c r="I234" s="86">
        <v>2.4507199581838509E-3</v>
      </c>
      <c r="J234" s="73">
        <v>10</v>
      </c>
      <c r="K234" s="87">
        <v>5.9808612440191387E-3</v>
      </c>
      <c r="L234" s="74">
        <v>18496</v>
      </c>
      <c r="M234" s="83">
        <v>2.7297079614941916E-3</v>
      </c>
    </row>
    <row r="235" spans="1:13" ht="16.5" x14ac:dyDescent="0.3">
      <c r="A235" s="106">
        <v>229</v>
      </c>
      <c r="B235" s="70">
        <v>44899</v>
      </c>
      <c r="C235" s="84">
        <v>2.23</v>
      </c>
      <c r="D235" s="85">
        <v>2.23</v>
      </c>
      <c r="E235" s="75">
        <v>0</v>
      </c>
      <c r="F235" s="71">
        <v>2.23</v>
      </c>
      <c r="G235" s="71">
        <v>2.23</v>
      </c>
      <c r="H235" s="72">
        <v>600</v>
      </c>
      <c r="I235" s="86">
        <v>1.775884027669457E-4</v>
      </c>
      <c r="J235" s="73">
        <v>2</v>
      </c>
      <c r="K235" s="87">
        <v>1.1961722488038277E-3</v>
      </c>
      <c r="L235" s="76">
        <v>1338</v>
      </c>
      <c r="M235" s="83">
        <v>1.9746697948092715E-4</v>
      </c>
    </row>
    <row r="236" spans="1:13" ht="16.5" x14ac:dyDescent="0.3">
      <c r="A236" s="106">
        <v>230</v>
      </c>
      <c r="B236" s="70">
        <v>44900</v>
      </c>
      <c r="C236" s="84">
        <v>2.23</v>
      </c>
      <c r="D236" s="85">
        <v>2.23</v>
      </c>
      <c r="E236" s="75">
        <v>0</v>
      </c>
      <c r="F236" s="71">
        <v>2.23</v>
      </c>
      <c r="G236" s="71">
        <v>2.23</v>
      </c>
      <c r="H236" s="72">
        <v>166</v>
      </c>
      <c r="I236" s="86">
        <v>4.9132791432188309E-5</v>
      </c>
      <c r="J236" s="73">
        <v>1</v>
      </c>
      <c r="K236" s="87">
        <v>5.9808612440191385E-4</v>
      </c>
      <c r="L236" s="74">
        <v>370.18</v>
      </c>
      <c r="M236" s="83">
        <v>5.463253098972318E-5</v>
      </c>
    </row>
    <row r="237" spans="1:13" ht="16.5" x14ac:dyDescent="0.3">
      <c r="A237" s="106">
        <v>231</v>
      </c>
      <c r="B237" s="70">
        <v>44901</v>
      </c>
      <c r="C237" s="84">
        <v>2.23</v>
      </c>
      <c r="D237" s="85">
        <v>2.23</v>
      </c>
      <c r="E237" s="75">
        <v>0</v>
      </c>
      <c r="F237" s="71">
        <v>2.23</v>
      </c>
      <c r="G237" s="71">
        <v>2.23</v>
      </c>
      <c r="H237" s="72">
        <v>11820</v>
      </c>
      <c r="I237" s="86">
        <v>3.4984915345088303E-3</v>
      </c>
      <c r="J237" s="73">
        <v>9</v>
      </c>
      <c r="K237" s="87">
        <v>5.3827751196172252E-3</v>
      </c>
      <c r="L237" s="76">
        <v>26358.6</v>
      </c>
      <c r="M237" s="83">
        <v>3.8900994957742647E-3</v>
      </c>
    </row>
    <row r="238" spans="1:13" ht="16.5" x14ac:dyDescent="0.3">
      <c r="A238" s="106">
        <v>232</v>
      </c>
      <c r="B238" s="70">
        <v>44902</v>
      </c>
      <c r="C238" s="84">
        <v>2.23</v>
      </c>
      <c r="D238" s="85">
        <v>2.23</v>
      </c>
      <c r="E238" s="75">
        <v>0</v>
      </c>
      <c r="F238" s="71">
        <v>2.23</v>
      </c>
      <c r="G238" s="71">
        <v>2.23</v>
      </c>
      <c r="H238" s="72">
        <v>88</v>
      </c>
      <c r="I238" s="86">
        <v>2.6046299072485372E-5</v>
      </c>
      <c r="J238" s="73">
        <v>1</v>
      </c>
      <c r="K238" s="87">
        <v>5.9808612440191385E-4</v>
      </c>
      <c r="L238" s="74">
        <v>196.24</v>
      </c>
      <c r="M238" s="83">
        <v>2.8961823657202649E-5</v>
      </c>
    </row>
    <row r="239" spans="1:13" ht="16.5" x14ac:dyDescent="0.3">
      <c r="A239" s="106">
        <v>233</v>
      </c>
      <c r="B239" s="70">
        <v>44903</v>
      </c>
      <c r="C239" s="84">
        <v>2.2200000000000002</v>
      </c>
      <c r="D239" s="85">
        <v>2.23</v>
      </c>
      <c r="E239" s="75">
        <v>-4.4843049327353305E-3</v>
      </c>
      <c r="F239" s="71">
        <v>2.23</v>
      </c>
      <c r="G239" s="71">
        <v>2.2200000000000002</v>
      </c>
      <c r="H239" s="72">
        <v>8411</v>
      </c>
      <c r="I239" s="86">
        <v>2.4894934261213007E-3</v>
      </c>
      <c r="J239" s="73">
        <v>13</v>
      </c>
      <c r="K239" s="87">
        <v>7.7751196172248802E-3</v>
      </c>
      <c r="L239" s="76">
        <v>18726.490000000002</v>
      </c>
      <c r="M239" s="83">
        <v>2.7637245265917697E-3</v>
      </c>
    </row>
    <row r="240" spans="1:13" ht="16.5" x14ac:dyDescent="0.3">
      <c r="A240" s="106">
        <v>234</v>
      </c>
      <c r="B240" s="70">
        <v>44906</v>
      </c>
      <c r="C240" s="84">
        <v>2.21</v>
      </c>
      <c r="D240" s="85">
        <v>2.2200000000000002</v>
      </c>
      <c r="E240" s="75">
        <v>-4.5045045045046085E-3</v>
      </c>
      <c r="F240" s="71">
        <v>2.21</v>
      </c>
      <c r="G240" s="71">
        <v>2.21</v>
      </c>
      <c r="H240" s="72">
        <v>1575</v>
      </c>
      <c r="I240" s="86">
        <v>4.6616955726323247E-4</v>
      </c>
      <c r="J240" s="73">
        <v>4</v>
      </c>
      <c r="K240" s="87">
        <v>2.3923444976076554E-3</v>
      </c>
      <c r="L240" s="74">
        <v>3480.75</v>
      </c>
      <c r="M240" s="83">
        <v>5.1370193484920562E-4</v>
      </c>
    </row>
    <row r="241" spans="1:13" ht="16.5" x14ac:dyDescent="0.3">
      <c r="A241" s="106">
        <v>235</v>
      </c>
      <c r="B241" s="70">
        <v>44907</v>
      </c>
      <c r="C241" s="84">
        <v>2.25</v>
      </c>
      <c r="D241" s="85">
        <v>2.21</v>
      </c>
      <c r="E241" s="75">
        <v>1.8099547511312233E-2</v>
      </c>
      <c r="F241" s="71">
        <v>2.25</v>
      </c>
      <c r="G241" s="71">
        <v>2.25</v>
      </c>
      <c r="H241" s="72">
        <v>519</v>
      </c>
      <c r="I241" s="86">
        <v>1.5361396839340803E-4</v>
      </c>
      <c r="J241" s="73">
        <v>1</v>
      </c>
      <c r="K241" s="87">
        <v>5.9808612440191385E-4</v>
      </c>
      <c r="L241" s="76">
        <v>1167.75</v>
      </c>
      <c r="M241" s="83">
        <v>1.723408559707419E-4</v>
      </c>
    </row>
    <row r="242" spans="1:13" ht="16.5" x14ac:dyDescent="0.3">
      <c r="A242" s="106">
        <v>236</v>
      </c>
      <c r="B242" s="70">
        <v>44908</v>
      </c>
      <c r="C242" s="84">
        <v>2.2599999999999998</v>
      </c>
      <c r="D242" s="85">
        <v>2.25</v>
      </c>
      <c r="E242" s="75">
        <v>4.4444444444443499E-3</v>
      </c>
      <c r="F242" s="71">
        <v>2.27</v>
      </c>
      <c r="G242" s="71">
        <v>2.2599999999999998</v>
      </c>
      <c r="H242" s="72">
        <v>3689</v>
      </c>
      <c r="I242" s="86">
        <v>1.0918726963454379E-3</v>
      </c>
      <c r="J242" s="73">
        <v>4</v>
      </c>
      <c r="K242" s="87">
        <v>2.3923444976076554E-3</v>
      </c>
      <c r="L242" s="74">
        <v>8345.5299999999988</v>
      </c>
      <c r="M242" s="83">
        <v>1.2316641265078189E-3</v>
      </c>
    </row>
    <row r="243" spans="1:13" ht="16.5" x14ac:dyDescent="0.3">
      <c r="A243" s="106">
        <v>237</v>
      </c>
      <c r="B243" s="70">
        <v>44909</v>
      </c>
      <c r="C243" s="84">
        <v>2.2599999999999998</v>
      </c>
      <c r="D243" s="85">
        <v>2.2599999999999998</v>
      </c>
      <c r="E243" s="75">
        <v>0</v>
      </c>
      <c r="F243" s="71">
        <v>0</v>
      </c>
      <c r="G243" s="71">
        <v>0</v>
      </c>
      <c r="H243" s="72">
        <v>1050</v>
      </c>
      <c r="I243" s="86">
        <v>3.1077970484215498E-4</v>
      </c>
      <c r="J243" s="73">
        <v>0</v>
      </c>
      <c r="K243" s="87">
        <v>0</v>
      </c>
      <c r="L243" s="76">
        <v>2373</v>
      </c>
      <c r="M243" s="83">
        <v>3.5021610037985063E-4</v>
      </c>
    </row>
    <row r="244" spans="1:13" ht="16.5" x14ac:dyDescent="0.3">
      <c r="A244" s="106">
        <v>238</v>
      </c>
      <c r="B244" s="70">
        <v>44910</v>
      </c>
      <c r="C244" s="84">
        <v>2.25</v>
      </c>
      <c r="D244" s="85">
        <v>2.2599999999999998</v>
      </c>
      <c r="E244" s="75">
        <v>-4.4247787610618532E-3</v>
      </c>
      <c r="F244" s="71">
        <v>2.2599999999999998</v>
      </c>
      <c r="G244" s="71">
        <v>2.25</v>
      </c>
      <c r="H244" s="72">
        <v>17874</v>
      </c>
      <c r="I244" s="86">
        <v>5.2903585184273126E-3</v>
      </c>
      <c r="J244" s="73">
        <v>10</v>
      </c>
      <c r="K244" s="87">
        <v>5.9808612440191387E-3</v>
      </c>
      <c r="L244" s="74">
        <v>40223.08</v>
      </c>
      <c r="M244" s="83">
        <v>5.9362706375334015E-3</v>
      </c>
    </row>
    <row r="245" spans="1:13" ht="16.5" x14ac:dyDescent="0.3">
      <c r="A245" s="106">
        <v>239</v>
      </c>
      <c r="B245" s="70">
        <v>44913</v>
      </c>
      <c r="C245" s="84">
        <v>2.25</v>
      </c>
      <c r="D245" s="85">
        <v>2.25</v>
      </c>
      <c r="E245" s="75">
        <v>0</v>
      </c>
      <c r="F245" s="71">
        <v>2.27</v>
      </c>
      <c r="G245" s="71">
        <v>2.25</v>
      </c>
      <c r="H245" s="72">
        <v>6408</v>
      </c>
      <c r="I245" s="86">
        <v>1.8966441415509802E-3</v>
      </c>
      <c r="J245" s="73">
        <v>3</v>
      </c>
      <c r="K245" s="87">
        <v>1.7942583732057417E-3</v>
      </c>
      <c r="L245" s="76">
        <v>14421.48</v>
      </c>
      <c r="M245" s="83">
        <v>2.1283752580303445E-3</v>
      </c>
    </row>
    <row r="246" spans="1:13" ht="16.5" x14ac:dyDescent="0.3">
      <c r="A246" s="106">
        <v>240</v>
      </c>
      <c r="B246" s="70">
        <v>44914</v>
      </c>
      <c r="C246" s="84">
        <v>2.25</v>
      </c>
      <c r="D246" s="85">
        <v>2.25</v>
      </c>
      <c r="E246" s="75">
        <v>0</v>
      </c>
      <c r="F246" s="71">
        <v>2.25</v>
      </c>
      <c r="G246" s="71">
        <v>2.25</v>
      </c>
      <c r="H246" s="72">
        <v>5000</v>
      </c>
      <c r="I246" s="86">
        <v>1.4799033563912141E-3</v>
      </c>
      <c r="J246" s="73">
        <v>2</v>
      </c>
      <c r="K246" s="87">
        <v>1.1961722488038277E-3</v>
      </c>
      <c r="L246" s="74">
        <v>11250</v>
      </c>
      <c r="M246" s="83">
        <v>1.6603165315100376E-3</v>
      </c>
    </row>
    <row r="247" spans="1:13" ht="16.5" x14ac:dyDescent="0.3">
      <c r="A247" s="106">
        <v>241</v>
      </c>
      <c r="B247" s="70">
        <v>44915</v>
      </c>
      <c r="C247" s="84">
        <v>2.2599999999999998</v>
      </c>
      <c r="D247" s="85">
        <v>2.25</v>
      </c>
      <c r="E247" s="75">
        <v>4.4444444444443499E-3</v>
      </c>
      <c r="F247" s="71">
        <v>2.2599999999999998</v>
      </c>
      <c r="G247" s="71">
        <v>2.2599999999999998</v>
      </c>
      <c r="H247" s="72">
        <v>500</v>
      </c>
      <c r="I247" s="86">
        <v>1.4799033563912142E-4</v>
      </c>
      <c r="J247" s="73">
        <v>1</v>
      </c>
      <c r="K247" s="87">
        <v>5.9808612440191385E-4</v>
      </c>
      <c r="L247" s="76">
        <v>1130</v>
      </c>
      <c r="M247" s="83">
        <v>1.6676957160945266E-4</v>
      </c>
    </row>
    <row r="248" spans="1:13" ht="16.5" x14ac:dyDescent="0.3">
      <c r="A248" s="106">
        <v>242</v>
      </c>
      <c r="B248" s="70">
        <v>44916</v>
      </c>
      <c r="C248" s="84">
        <v>2.25</v>
      </c>
      <c r="D248" s="85">
        <v>2.2599999999999998</v>
      </c>
      <c r="E248" s="75">
        <v>-4.4247787610618532E-3</v>
      </c>
      <c r="F248" s="71">
        <v>2.2999999999999998</v>
      </c>
      <c r="G248" s="71">
        <v>2.25</v>
      </c>
      <c r="H248" s="72">
        <v>1828</v>
      </c>
      <c r="I248" s="86">
        <v>5.4105266709662792E-4</v>
      </c>
      <c r="J248" s="73">
        <v>7</v>
      </c>
      <c r="K248" s="87">
        <v>4.1866028708133973E-3</v>
      </c>
      <c r="L248" s="74">
        <v>4126</v>
      </c>
      <c r="M248" s="83">
        <v>6.0893031191203693E-4</v>
      </c>
    </row>
    <row r="249" spans="1:13" ht="16.5" x14ac:dyDescent="0.3">
      <c r="A249" s="106">
        <v>243</v>
      </c>
      <c r="B249" s="70">
        <v>44917</v>
      </c>
      <c r="C249" s="84">
        <v>2.25</v>
      </c>
      <c r="D249" s="85">
        <v>2.25</v>
      </c>
      <c r="E249" s="75">
        <v>0</v>
      </c>
      <c r="F249" s="71">
        <v>2.2799999999999998</v>
      </c>
      <c r="G249" s="71">
        <v>2.25</v>
      </c>
      <c r="H249" s="72">
        <v>11278</v>
      </c>
      <c r="I249" s="86">
        <v>3.3380700106760228E-3</v>
      </c>
      <c r="J249" s="73">
        <v>8</v>
      </c>
      <c r="K249" s="87">
        <v>4.7846889952153108E-3</v>
      </c>
      <c r="L249" s="76">
        <v>25377.5</v>
      </c>
      <c r="M249" s="83">
        <v>3.7453051358574204E-3</v>
      </c>
    </row>
    <row r="250" spans="1:13" ht="16.5" x14ac:dyDescent="0.3">
      <c r="A250" s="106">
        <v>244</v>
      </c>
      <c r="B250" s="70">
        <v>44921</v>
      </c>
      <c r="C250" s="84">
        <v>2.29</v>
      </c>
      <c r="D250" s="85">
        <v>2.25</v>
      </c>
      <c r="E250" s="75">
        <v>1.7777777777777795E-2</v>
      </c>
      <c r="F250" s="71">
        <v>2.29</v>
      </c>
      <c r="G250" s="71">
        <v>2.2400000000000002</v>
      </c>
      <c r="H250" s="72">
        <v>9760</v>
      </c>
      <c r="I250" s="86">
        <v>2.88877135167565E-3</v>
      </c>
      <c r="J250" s="73">
        <v>8</v>
      </c>
      <c r="K250" s="87">
        <v>4.7846889952153108E-3</v>
      </c>
      <c r="L250" s="74">
        <v>21980.9</v>
      </c>
      <c r="M250" s="83">
        <v>3.2440223686639102E-3</v>
      </c>
    </row>
    <row r="251" spans="1:13" ht="16.5" x14ac:dyDescent="0.3">
      <c r="A251" s="106">
        <v>245</v>
      </c>
      <c r="B251" s="70">
        <v>44922</v>
      </c>
      <c r="C251" s="84">
        <v>2.2599999999999998</v>
      </c>
      <c r="D251" s="85">
        <v>2.29</v>
      </c>
      <c r="E251" s="75">
        <v>-1.3100436681222816E-2</v>
      </c>
      <c r="F251" s="71">
        <v>2.2999999999999998</v>
      </c>
      <c r="G251" s="71">
        <v>2.2599999999999998</v>
      </c>
      <c r="H251" s="72">
        <v>7920</v>
      </c>
      <c r="I251" s="86">
        <v>2.3441669165236833E-3</v>
      </c>
      <c r="J251" s="73">
        <v>9</v>
      </c>
      <c r="K251" s="87">
        <v>5.3827751196172252E-3</v>
      </c>
      <c r="L251" s="76">
        <v>18129.2</v>
      </c>
      <c r="M251" s="83">
        <v>2.6755742633823801E-3</v>
      </c>
    </row>
    <row r="252" spans="1:13" ht="16.5" x14ac:dyDescent="0.3">
      <c r="A252" s="106">
        <v>246</v>
      </c>
      <c r="B252" s="70">
        <v>44923</v>
      </c>
      <c r="C252" s="84">
        <v>2.2999999999999998</v>
      </c>
      <c r="D252" s="85">
        <v>2.2599999999999998</v>
      </c>
      <c r="E252" s="75">
        <v>1.7699115044247805E-2</v>
      </c>
      <c r="F252" s="71">
        <v>2.2999999999999998</v>
      </c>
      <c r="G252" s="71">
        <v>2.2999999999999998</v>
      </c>
      <c r="H252" s="72">
        <v>1077</v>
      </c>
      <c r="I252" s="86">
        <v>3.1877118296666756E-4</v>
      </c>
      <c r="J252" s="73">
        <v>3</v>
      </c>
      <c r="K252" s="87">
        <v>1.7942583732057417E-3</v>
      </c>
      <c r="L252" s="76">
        <v>2477.1</v>
      </c>
      <c r="M252" s="83">
        <v>3.655795626847568E-4</v>
      </c>
    </row>
    <row r="253" spans="1:13" ht="17.25" thickBot="1" x14ac:dyDescent="0.35">
      <c r="A253" s="107">
        <v>247</v>
      </c>
      <c r="B253" s="108">
        <v>44924</v>
      </c>
      <c r="C253" s="109">
        <v>2.2999999999999998</v>
      </c>
      <c r="D253" s="110">
        <v>2.2999999999999998</v>
      </c>
      <c r="E253" s="111">
        <v>0</v>
      </c>
      <c r="F253" s="112">
        <v>2.2999999999999998</v>
      </c>
      <c r="G253" s="112">
        <v>2.29</v>
      </c>
      <c r="H253" s="113">
        <v>1460</v>
      </c>
      <c r="I253" s="114">
        <v>4.3213178006623458E-4</v>
      </c>
      <c r="J253" s="115">
        <v>4</v>
      </c>
      <c r="K253" s="116">
        <v>2.3923444976076554E-3</v>
      </c>
      <c r="L253" s="117">
        <v>3347.75</v>
      </c>
      <c r="M253" s="118">
        <v>4.9407330385446474E-4</v>
      </c>
    </row>
    <row r="254" spans="1:13" x14ac:dyDescent="0.25">
      <c r="H254" s="89"/>
      <c r="L254" s="98"/>
    </row>
    <row r="256" spans="1:13" x14ac:dyDescent="0.25">
      <c r="C256" s="97"/>
    </row>
  </sheetData>
  <sheetProtection algorithmName="SHA-512" hashValue="mDyR4jMJLgikQRACYLlh75eLHL8XCaaJULmRxRprB9bCnSX0A7usdkfU++eDc0PLTVr2CNsndBI46Uh8CE9V7w==" saltValue="GKwoHrvLKl3KZU70eeZ23A==" spinCount="100000" sheet="1" objects="1" scenarios="1"/>
  <autoFilter ref="A6:M252" xr:uid="{00000000-0001-0000-0000-000000000000}"/>
  <mergeCells count="2">
    <mergeCell ref="A2:M2"/>
    <mergeCell ref="A3:M3"/>
  </mergeCells>
  <phoneticPr fontId="3" type="noConversion"/>
  <conditionalFormatting sqref="H28 H144:H145 H228 H230:H235 H241:H244 H181:H183 H167:H170 H102:H121 H124:H141 H148:H164 H186:H205 H208:H223 H7:H25 H31:H46 H49:H99 H248:H253">
    <cfRule type="cellIs" dxfId="68" priority="94" stopIfTrue="1" operator="between">
      <formula>0</formula>
      <formula>100000</formula>
    </cfRule>
    <cfRule type="cellIs" dxfId="67" priority="95" stopIfTrue="1" operator="between">
      <formula>100001</formula>
      <formula>200000</formula>
    </cfRule>
    <cfRule type="cellIs" dxfId="66" priority="96" stopIfTrue="1" operator="between">
      <formula>200001</formula>
      <formula>400000</formula>
    </cfRule>
  </conditionalFormatting>
  <conditionalFormatting sqref="H147">
    <cfRule type="cellIs" dxfId="65" priority="91" stopIfTrue="1" operator="between">
      <formula>0</formula>
      <formula>100000</formula>
    </cfRule>
    <cfRule type="cellIs" dxfId="64" priority="92" stopIfTrue="1" operator="between">
      <formula>100001</formula>
      <formula>200000</formula>
    </cfRule>
    <cfRule type="cellIs" dxfId="63" priority="93" stopIfTrue="1" operator="between">
      <formula>200001</formula>
      <formula>400000</formula>
    </cfRule>
  </conditionalFormatting>
  <conditionalFormatting sqref="H146">
    <cfRule type="cellIs" dxfId="62" priority="88" stopIfTrue="1" operator="between">
      <formula>0</formula>
      <formula>100000</formula>
    </cfRule>
    <cfRule type="cellIs" dxfId="61" priority="89" stopIfTrue="1" operator="between">
      <formula>100001</formula>
      <formula>200000</formula>
    </cfRule>
    <cfRule type="cellIs" dxfId="60" priority="90" stopIfTrue="1" operator="between">
      <formula>200001</formula>
      <formula>400000</formula>
    </cfRule>
  </conditionalFormatting>
  <conditionalFormatting sqref="H171:H179">
    <cfRule type="cellIs" dxfId="59" priority="85" stopIfTrue="1" operator="between">
      <formula>0</formula>
      <formula>100000</formula>
    </cfRule>
    <cfRule type="cellIs" dxfId="58" priority="86" stopIfTrue="1" operator="between">
      <formula>100001</formula>
      <formula>200000</formula>
    </cfRule>
    <cfRule type="cellIs" dxfId="57" priority="87" stopIfTrue="1" operator="between">
      <formula>200001</formula>
      <formula>400000</formula>
    </cfRule>
  </conditionalFormatting>
  <conditionalFormatting sqref="H180">
    <cfRule type="cellIs" dxfId="56" priority="82" stopIfTrue="1" operator="between">
      <formula>0</formula>
      <formula>100000</formula>
    </cfRule>
    <cfRule type="cellIs" dxfId="55" priority="83" stopIfTrue="1" operator="between">
      <formula>100001</formula>
      <formula>200000</formula>
    </cfRule>
    <cfRule type="cellIs" dxfId="54" priority="84" stopIfTrue="1" operator="between">
      <formula>200001</formula>
      <formula>400000</formula>
    </cfRule>
  </conditionalFormatting>
  <conditionalFormatting sqref="H224">
    <cfRule type="cellIs" dxfId="53" priority="79" stopIfTrue="1" operator="between">
      <formula>0</formula>
      <formula>100000</formula>
    </cfRule>
    <cfRule type="cellIs" dxfId="52" priority="80" stopIfTrue="1" operator="between">
      <formula>100001</formula>
      <formula>200000</formula>
    </cfRule>
    <cfRule type="cellIs" dxfId="51" priority="81" stopIfTrue="1" operator="between">
      <formula>200001</formula>
      <formula>400000</formula>
    </cfRule>
  </conditionalFormatting>
  <conditionalFormatting sqref="H225">
    <cfRule type="cellIs" dxfId="50" priority="76" stopIfTrue="1" operator="between">
      <formula>0</formula>
      <formula>100000</formula>
    </cfRule>
    <cfRule type="cellIs" dxfId="49" priority="77" stopIfTrue="1" operator="between">
      <formula>100001</formula>
      <formula>200000</formula>
    </cfRule>
    <cfRule type="cellIs" dxfId="48" priority="78" stopIfTrue="1" operator="between">
      <formula>200001</formula>
      <formula>400000</formula>
    </cfRule>
  </conditionalFormatting>
  <conditionalFormatting sqref="H229">
    <cfRule type="cellIs" dxfId="47" priority="73" stopIfTrue="1" operator="between">
      <formula>0</formula>
      <formula>100000</formula>
    </cfRule>
    <cfRule type="cellIs" dxfId="46" priority="74" stopIfTrue="1" operator="between">
      <formula>100001</formula>
      <formula>200000</formula>
    </cfRule>
    <cfRule type="cellIs" dxfId="45" priority="75" stopIfTrue="1" operator="between">
      <formula>200001</formula>
      <formula>400000</formula>
    </cfRule>
  </conditionalFormatting>
  <conditionalFormatting sqref="H236">
    <cfRule type="cellIs" dxfId="44" priority="70" stopIfTrue="1" operator="between">
      <formula>0</formula>
      <formula>100000</formula>
    </cfRule>
    <cfRule type="cellIs" dxfId="43" priority="71" stopIfTrue="1" operator="between">
      <formula>100001</formula>
      <formula>200000</formula>
    </cfRule>
    <cfRule type="cellIs" dxfId="42" priority="72" stopIfTrue="1" operator="between">
      <formula>200001</formula>
      <formula>400000</formula>
    </cfRule>
  </conditionalFormatting>
  <conditionalFormatting sqref="H237:H239">
    <cfRule type="cellIs" dxfId="41" priority="67" stopIfTrue="1" operator="between">
      <formula>0</formula>
      <formula>100000</formula>
    </cfRule>
    <cfRule type="cellIs" dxfId="40" priority="68" stopIfTrue="1" operator="between">
      <formula>100001</formula>
      <formula>200000</formula>
    </cfRule>
    <cfRule type="cellIs" dxfId="39" priority="69" stopIfTrue="1" operator="between">
      <formula>200001</formula>
      <formula>400000</formula>
    </cfRule>
  </conditionalFormatting>
  <conditionalFormatting sqref="H240">
    <cfRule type="cellIs" dxfId="38" priority="64" stopIfTrue="1" operator="between">
      <formula>0</formula>
      <formula>100000</formula>
    </cfRule>
    <cfRule type="cellIs" dxfId="37" priority="65" stopIfTrue="1" operator="between">
      <formula>100001</formula>
      <formula>200000</formula>
    </cfRule>
    <cfRule type="cellIs" dxfId="36" priority="66" stopIfTrue="1" operator="between">
      <formula>200001</formula>
      <formula>400000</formula>
    </cfRule>
  </conditionalFormatting>
  <conditionalFormatting sqref="H247">
    <cfRule type="cellIs" dxfId="35" priority="61" stopIfTrue="1" operator="between">
      <formula>0</formula>
      <formula>100000</formula>
    </cfRule>
    <cfRule type="cellIs" dxfId="34" priority="62" stopIfTrue="1" operator="between">
      <formula>100001</formula>
      <formula>200000</formula>
    </cfRule>
    <cfRule type="cellIs" dxfId="33" priority="63" stopIfTrue="1" operator="between">
      <formula>200001</formula>
      <formula>400000</formula>
    </cfRule>
  </conditionalFormatting>
  <conditionalFormatting sqref="H26:H27">
    <cfRule type="cellIs" dxfId="32" priority="55" stopIfTrue="1" operator="between">
      <formula>0</formula>
      <formula>100000</formula>
    </cfRule>
    <cfRule type="cellIs" dxfId="31" priority="56" stopIfTrue="1" operator="between">
      <formula>100001</formula>
      <formula>200000</formula>
    </cfRule>
    <cfRule type="cellIs" dxfId="30" priority="57" stopIfTrue="1" operator="between">
      <formula>200001</formula>
      <formula>400000</formula>
    </cfRule>
  </conditionalFormatting>
  <conditionalFormatting sqref="H29:H30">
    <cfRule type="cellIs" dxfId="29" priority="52" stopIfTrue="1" operator="between">
      <formula>0</formula>
      <formula>100000</formula>
    </cfRule>
    <cfRule type="cellIs" dxfId="28" priority="53" stopIfTrue="1" operator="between">
      <formula>100001</formula>
      <formula>200000</formula>
    </cfRule>
    <cfRule type="cellIs" dxfId="27" priority="54" stopIfTrue="1" operator="between">
      <formula>200001</formula>
      <formula>400000</formula>
    </cfRule>
  </conditionalFormatting>
  <conditionalFormatting sqref="H47:H48">
    <cfRule type="cellIs" dxfId="26" priority="49" stopIfTrue="1" operator="between">
      <formula>0</formula>
      <formula>100000</formula>
    </cfRule>
    <cfRule type="cellIs" dxfId="25" priority="50" stopIfTrue="1" operator="between">
      <formula>100001</formula>
      <formula>200000</formula>
    </cfRule>
    <cfRule type="cellIs" dxfId="24" priority="51" stopIfTrue="1" operator="between">
      <formula>200001</formula>
      <formula>400000</formula>
    </cfRule>
  </conditionalFormatting>
  <conditionalFormatting sqref="H100:H101">
    <cfRule type="cellIs" dxfId="23" priority="46" stopIfTrue="1" operator="between">
      <formula>0</formula>
      <formula>100000</formula>
    </cfRule>
    <cfRule type="cellIs" dxfId="22" priority="47" stopIfTrue="1" operator="between">
      <formula>100001</formula>
      <formula>200000</formula>
    </cfRule>
    <cfRule type="cellIs" dxfId="21" priority="48" stopIfTrue="1" operator="between">
      <formula>200001</formula>
      <formula>400000</formula>
    </cfRule>
  </conditionalFormatting>
  <conditionalFormatting sqref="H122:H123">
    <cfRule type="cellIs" dxfId="20" priority="43" stopIfTrue="1" operator="between">
      <formula>0</formula>
      <formula>100000</formula>
    </cfRule>
    <cfRule type="cellIs" dxfId="19" priority="44" stopIfTrue="1" operator="between">
      <formula>100001</formula>
      <formula>200000</formula>
    </cfRule>
    <cfRule type="cellIs" dxfId="18" priority="45" stopIfTrue="1" operator="between">
      <formula>200001</formula>
      <formula>400000</formula>
    </cfRule>
  </conditionalFormatting>
  <conditionalFormatting sqref="H142:H143">
    <cfRule type="cellIs" dxfId="17" priority="40" stopIfTrue="1" operator="between">
      <formula>0</formula>
      <formula>100000</formula>
    </cfRule>
    <cfRule type="cellIs" dxfId="16" priority="41" stopIfTrue="1" operator="between">
      <formula>100001</formula>
      <formula>200000</formula>
    </cfRule>
    <cfRule type="cellIs" dxfId="15" priority="42" stopIfTrue="1" operator="between">
      <formula>200001</formula>
      <formula>400000</formula>
    </cfRule>
  </conditionalFormatting>
  <conditionalFormatting sqref="H165:H166">
    <cfRule type="cellIs" dxfId="14" priority="37" stopIfTrue="1" operator="between">
      <formula>0</formula>
      <formula>100000</formula>
    </cfRule>
    <cfRule type="cellIs" dxfId="13" priority="38" stopIfTrue="1" operator="between">
      <formula>100001</formula>
      <formula>200000</formula>
    </cfRule>
    <cfRule type="cellIs" dxfId="12" priority="39" stopIfTrue="1" operator="between">
      <formula>200001</formula>
      <formula>400000</formula>
    </cfRule>
  </conditionalFormatting>
  <conditionalFormatting sqref="H184:H185">
    <cfRule type="cellIs" dxfId="11" priority="34" stopIfTrue="1" operator="between">
      <formula>0</formula>
      <formula>100000</formula>
    </cfRule>
    <cfRule type="cellIs" dxfId="10" priority="35" stopIfTrue="1" operator="between">
      <formula>100001</formula>
      <formula>200000</formula>
    </cfRule>
    <cfRule type="cellIs" dxfId="9" priority="36" stopIfTrue="1" operator="between">
      <formula>200001</formula>
      <formula>400000</formula>
    </cfRule>
  </conditionalFormatting>
  <conditionalFormatting sqref="H206:H207">
    <cfRule type="cellIs" dxfId="8" priority="31" stopIfTrue="1" operator="between">
      <formula>0</formula>
      <formula>100000</formula>
    </cfRule>
    <cfRule type="cellIs" dxfId="7" priority="32" stopIfTrue="1" operator="between">
      <formula>100001</formula>
      <formula>200000</formula>
    </cfRule>
    <cfRule type="cellIs" dxfId="6" priority="33" stopIfTrue="1" operator="between">
      <formula>200001</formula>
      <formula>400000</formula>
    </cfRule>
  </conditionalFormatting>
  <conditionalFormatting sqref="H226:H227">
    <cfRule type="cellIs" dxfId="5" priority="28" stopIfTrue="1" operator="between">
      <formula>0</formula>
      <formula>100000</formula>
    </cfRule>
    <cfRule type="cellIs" dxfId="4" priority="29" stopIfTrue="1" operator="between">
      <formula>100001</formula>
      <formula>200000</formula>
    </cfRule>
    <cfRule type="cellIs" dxfId="3" priority="30" stopIfTrue="1" operator="between">
      <formula>200001</formula>
      <formula>400000</formula>
    </cfRule>
  </conditionalFormatting>
  <conditionalFormatting sqref="H245:H246">
    <cfRule type="cellIs" dxfId="2" priority="25" stopIfTrue="1" operator="between">
      <formula>0</formula>
      <formula>100000</formula>
    </cfRule>
    <cfRule type="cellIs" dxfId="1" priority="26" stopIfTrue="1" operator="between">
      <formula>100001</formula>
      <formula>200000</formula>
    </cfRule>
    <cfRule type="cellIs" dxfId="0" priority="27" stopIfTrue="1" operator="between">
      <formula>200001</formula>
      <formula>400000</formula>
    </cfRule>
  </conditionalFormatting>
  <printOptions horizontalCentered="1"/>
  <pageMargins left="0.4" right="0.28000000000000003" top="0.65" bottom="0.55000000000000004" header="0.5" footer="0.5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9"/>
  </sheetPr>
  <dimension ref="A1:O54"/>
  <sheetViews>
    <sheetView workbookViewId="0">
      <selection activeCell="M20" sqref="M20"/>
    </sheetView>
  </sheetViews>
  <sheetFormatPr defaultRowHeight="12.75" x14ac:dyDescent="0.2"/>
  <cols>
    <col min="1" max="1" width="11.5703125" style="34" bestFit="1" customWidth="1"/>
    <col min="3" max="3" width="12.5703125" customWidth="1"/>
    <col min="5" max="5" width="9.140625" customWidth="1"/>
    <col min="6" max="6" width="17.42578125" customWidth="1"/>
    <col min="7" max="7" width="12.28515625" customWidth="1"/>
    <col min="8" max="8" width="12.42578125" bestFit="1" customWidth="1"/>
    <col min="9" max="9" width="15.42578125" bestFit="1" customWidth="1"/>
    <col min="10" max="10" width="9.140625" customWidth="1"/>
    <col min="11" max="11" width="12.7109375" customWidth="1"/>
    <col min="12" max="14" width="9.140625" customWidth="1"/>
    <col min="15" max="15" width="7.5703125" customWidth="1"/>
    <col min="16" max="16" width="9.140625" customWidth="1"/>
  </cols>
  <sheetData>
    <row r="1" spans="1:15" ht="13.5" thickBot="1" x14ac:dyDescent="0.25"/>
    <row r="2" spans="1:15" ht="45.75" thickBot="1" x14ac:dyDescent="0.25">
      <c r="A2" s="33" t="s">
        <v>0</v>
      </c>
      <c r="B2" s="3" t="s">
        <v>7</v>
      </c>
      <c r="C2" s="3" t="s">
        <v>5</v>
      </c>
      <c r="E2" s="3" t="s">
        <v>92</v>
      </c>
      <c r="F2" s="5" t="s">
        <v>0</v>
      </c>
      <c r="G2" s="6" t="s">
        <v>75</v>
      </c>
      <c r="H2" s="6" t="s">
        <v>76</v>
      </c>
      <c r="I2" s="6" t="s">
        <v>77</v>
      </c>
      <c r="J2" s="7" t="s">
        <v>6</v>
      </c>
      <c r="K2" s="6" t="s">
        <v>1</v>
      </c>
      <c r="L2" s="7" t="s">
        <v>2</v>
      </c>
      <c r="M2" s="6" t="s">
        <v>5</v>
      </c>
      <c r="N2" s="6" t="s">
        <v>3</v>
      </c>
      <c r="O2" s="8" t="s">
        <v>4</v>
      </c>
    </row>
    <row r="3" spans="1:15" ht="18" thickTop="1" thickBot="1" x14ac:dyDescent="0.35">
      <c r="A3" s="91">
        <v>44567</v>
      </c>
      <c r="B3" s="92" t="s">
        <v>72</v>
      </c>
      <c r="C3" s="93">
        <v>1.9</v>
      </c>
      <c r="E3" s="9">
        <v>1</v>
      </c>
      <c r="F3" s="56" t="s">
        <v>79</v>
      </c>
      <c r="G3" s="59">
        <v>2290</v>
      </c>
      <c r="H3" s="10">
        <v>10152217</v>
      </c>
      <c r="I3" s="10">
        <v>22861341.598613042</v>
      </c>
      <c r="J3" s="51">
        <v>147</v>
      </c>
      <c r="K3" s="51">
        <v>187140</v>
      </c>
      <c r="L3" s="11">
        <v>1.9</v>
      </c>
      <c r="M3" s="12">
        <v>1.9</v>
      </c>
      <c r="N3" s="15">
        <v>1.9</v>
      </c>
      <c r="O3" s="55">
        <v>1.88</v>
      </c>
    </row>
    <row r="4" spans="1:15" ht="17.25" thickBot="1" x14ac:dyDescent="0.35">
      <c r="A4" s="78">
        <v>44574</v>
      </c>
      <c r="B4" s="4" t="s">
        <v>59</v>
      </c>
      <c r="C4" s="79">
        <v>1.88</v>
      </c>
      <c r="E4" s="13">
        <v>2</v>
      </c>
      <c r="F4" s="57" t="s">
        <v>80</v>
      </c>
      <c r="G4" s="60">
        <v>2361</v>
      </c>
      <c r="H4" s="14">
        <v>13598338</v>
      </c>
      <c r="I4" s="14">
        <v>24725322.255709194</v>
      </c>
      <c r="J4" s="52">
        <v>127</v>
      </c>
      <c r="K4" s="52">
        <v>174812</v>
      </c>
      <c r="L4" s="15">
        <v>1.85</v>
      </c>
      <c r="M4" s="16">
        <v>1.85</v>
      </c>
      <c r="N4" s="15">
        <v>1.85</v>
      </c>
      <c r="O4" s="48">
        <v>1.85</v>
      </c>
    </row>
    <row r="5" spans="1:15" ht="17.25" thickBot="1" x14ac:dyDescent="0.35">
      <c r="A5" s="78">
        <v>20</v>
      </c>
      <c r="B5" s="4" t="s">
        <v>73</v>
      </c>
      <c r="C5" s="79">
        <v>1.9</v>
      </c>
      <c r="E5" s="13">
        <v>3</v>
      </c>
      <c r="F5" s="57" t="s">
        <v>81</v>
      </c>
      <c r="G5" s="60">
        <v>2508</v>
      </c>
      <c r="H5" s="14">
        <v>13149725</v>
      </c>
      <c r="I5" s="14">
        <v>35450133.662071697</v>
      </c>
      <c r="J5" s="52">
        <v>150</v>
      </c>
      <c r="K5" s="52">
        <v>267186</v>
      </c>
      <c r="L5" s="15">
        <v>1.83</v>
      </c>
      <c r="M5" s="16">
        <v>1.89</v>
      </c>
      <c r="N5" s="15">
        <v>1.89</v>
      </c>
      <c r="O5" s="48">
        <v>1.85</v>
      </c>
    </row>
    <row r="6" spans="1:15" ht="17.25" thickBot="1" x14ac:dyDescent="0.35">
      <c r="A6" s="78">
        <v>44587</v>
      </c>
      <c r="B6" s="4" t="s">
        <v>60</v>
      </c>
      <c r="C6" s="79">
        <v>1.9</v>
      </c>
      <c r="E6" s="13">
        <v>4</v>
      </c>
      <c r="F6" s="57" t="s">
        <v>82</v>
      </c>
      <c r="G6" s="60">
        <v>2203</v>
      </c>
      <c r="H6" s="14">
        <v>11178014</v>
      </c>
      <c r="I6" s="17">
        <v>26179436.308788292</v>
      </c>
      <c r="J6" s="52">
        <v>92</v>
      </c>
      <c r="K6" s="52">
        <v>162351</v>
      </c>
      <c r="L6" s="15">
        <v>1.83</v>
      </c>
      <c r="M6" s="16">
        <v>1.83</v>
      </c>
      <c r="N6" s="15">
        <v>1.83</v>
      </c>
      <c r="O6" s="48">
        <v>1.83</v>
      </c>
    </row>
    <row r="7" spans="1:15" ht="17.25" thickBot="1" x14ac:dyDescent="0.35">
      <c r="A7" s="78">
        <v>44595</v>
      </c>
      <c r="B7" s="4" t="s">
        <v>61</v>
      </c>
      <c r="C7" s="79">
        <v>1.92</v>
      </c>
      <c r="E7" s="13">
        <v>5</v>
      </c>
      <c r="F7" s="57" t="s">
        <v>83</v>
      </c>
      <c r="G7" s="60">
        <v>3828</v>
      </c>
      <c r="H7" s="17">
        <v>60088163</v>
      </c>
      <c r="I7" s="17">
        <v>95456778.055154935</v>
      </c>
      <c r="J7" s="53">
        <v>130</v>
      </c>
      <c r="K7" s="53">
        <v>183221</v>
      </c>
      <c r="L7" s="15">
        <v>1.87</v>
      </c>
      <c r="M7" s="18">
        <v>1.87</v>
      </c>
      <c r="N7" s="15">
        <v>1.87</v>
      </c>
      <c r="O7" s="48">
        <v>1.87</v>
      </c>
    </row>
    <row r="8" spans="1:15" ht="17.25" thickBot="1" x14ac:dyDescent="0.35">
      <c r="A8" s="78">
        <v>44602</v>
      </c>
      <c r="B8" s="4" t="s">
        <v>62</v>
      </c>
      <c r="C8" s="79">
        <v>1.9</v>
      </c>
      <c r="E8" s="13">
        <v>6</v>
      </c>
      <c r="F8" s="57" t="s">
        <v>84</v>
      </c>
      <c r="G8" s="60">
        <v>4649</v>
      </c>
      <c r="H8" s="17">
        <v>32041008</v>
      </c>
      <c r="I8" s="17">
        <v>60320726.807337612</v>
      </c>
      <c r="J8" s="53">
        <v>225</v>
      </c>
      <c r="K8" s="53">
        <v>320825</v>
      </c>
      <c r="L8" s="15">
        <v>2</v>
      </c>
      <c r="M8" s="18">
        <v>1.98</v>
      </c>
      <c r="N8" s="15">
        <v>1.98</v>
      </c>
      <c r="O8" s="48">
        <v>1.98</v>
      </c>
    </row>
    <row r="9" spans="1:15" ht="17.25" thickBot="1" x14ac:dyDescent="0.35">
      <c r="A9" s="78">
        <v>44609</v>
      </c>
      <c r="B9" s="4" t="s">
        <v>63</v>
      </c>
      <c r="C9" s="79">
        <v>1.86</v>
      </c>
      <c r="E9" s="13">
        <v>7</v>
      </c>
      <c r="F9" s="57" t="s">
        <v>85</v>
      </c>
      <c r="G9" s="60">
        <v>4022</v>
      </c>
      <c r="H9" s="17">
        <v>15691910</v>
      </c>
      <c r="I9" s="17">
        <v>34249962.118709065</v>
      </c>
      <c r="J9" s="53">
        <v>177</v>
      </c>
      <c r="K9" s="53">
        <v>395112</v>
      </c>
      <c r="L9" s="15">
        <v>2.0299999999999998</v>
      </c>
      <c r="M9" s="18">
        <v>2.0499999999999998</v>
      </c>
      <c r="N9" s="15">
        <v>2.0499999999999998</v>
      </c>
      <c r="O9" s="48">
        <v>2.04</v>
      </c>
    </row>
    <row r="10" spans="1:15" ht="17.25" thickBot="1" x14ac:dyDescent="0.35">
      <c r="A10" s="78">
        <v>44619</v>
      </c>
      <c r="B10" s="4" t="s">
        <v>64</v>
      </c>
      <c r="C10" s="79">
        <v>1.85</v>
      </c>
      <c r="E10" s="13">
        <v>8</v>
      </c>
      <c r="F10" s="57" t="s">
        <v>86</v>
      </c>
      <c r="G10" s="60">
        <v>3403</v>
      </c>
      <c r="H10" s="17">
        <v>33507843</v>
      </c>
      <c r="I10" s="17">
        <v>67614435.59736754</v>
      </c>
      <c r="J10" s="53">
        <v>225</v>
      </c>
      <c r="K10" s="53">
        <v>350382</v>
      </c>
      <c r="L10" s="15">
        <v>2.0699999999999998</v>
      </c>
      <c r="M10" s="18">
        <v>2.06</v>
      </c>
      <c r="N10" s="15">
        <v>2.08</v>
      </c>
      <c r="O10" s="48">
        <v>2.06</v>
      </c>
    </row>
    <row r="11" spans="1:15" ht="17.25" thickBot="1" x14ac:dyDescent="0.35">
      <c r="A11" s="78">
        <v>44623</v>
      </c>
      <c r="B11" s="4" t="s">
        <v>65</v>
      </c>
      <c r="C11" s="79">
        <v>1.86</v>
      </c>
      <c r="E11" s="13">
        <v>9</v>
      </c>
      <c r="F11" s="57" t="s">
        <v>87</v>
      </c>
      <c r="G11" s="60">
        <v>3293</v>
      </c>
      <c r="H11" s="17">
        <v>17493581</v>
      </c>
      <c r="I11" s="17">
        <v>32514555.531866722</v>
      </c>
      <c r="J11" s="53">
        <v>115</v>
      </c>
      <c r="K11" s="53">
        <v>598950</v>
      </c>
      <c r="L11" s="15">
        <v>2.06</v>
      </c>
      <c r="M11" s="18">
        <v>2.06</v>
      </c>
      <c r="N11" s="15">
        <v>2.0699999999999998</v>
      </c>
      <c r="O11" s="48">
        <v>2.06</v>
      </c>
    </row>
    <row r="12" spans="1:15" ht="17.25" thickBot="1" x14ac:dyDescent="0.35">
      <c r="A12" s="78">
        <v>44630</v>
      </c>
      <c r="B12" s="4" t="s">
        <v>17</v>
      </c>
      <c r="C12" s="79">
        <v>1.88</v>
      </c>
      <c r="E12" s="13">
        <v>10</v>
      </c>
      <c r="F12" s="57" t="s">
        <v>88</v>
      </c>
      <c r="G12" s="60">
        <v>2108</v>
      </c>
      <c r="H12" s="17">
        <v>9438054</v>
      </c>
      <c r="I12" s="17">
        <v>22137170.594183888</v>
      </c>
      <c r="J12" s="53">
        <v>76</v>
      </c>
      <c r="K12" s="53">
        <v>486614</v>
      </c>
      <c r="L12" s="15">
        <v>2.12</v>
      </c>
      <c r="M12" s="18">
        <v>2.1</v>
      </c>
      <c r="N12" s="15">
        <v>2.11</v>
      </c>
      <c r="O12" s="48">
        <v>2.1</v>
      </c>
    </row>
    <row r="13" spans="1:15" ht="17.25" thickBot="1" x14ac:dyDescent="0.35">
      <c r="A13" s="80">
        <v>44637</v>
      </c>
      <c r="B13" s="4" t="s">
        <v>18</v>
      </c>
      <c r="C13" s="79">
        <v>1.89</v>
      </c>
      <c r="E13" s="13">
        <v>11</v>
      </c>
      <c r="F13" s="57" t="s">
        <v>89</v>
      </c>
      <c r="G13" s="60">
        <v>2205</v>
      </c>
      <c r="H13" s="17">
        <v>15730675</v>
      </c>
      <c r="I13" s="17">
        <v>29425776.516537417</v>
      </c>
      <c r="J13" s="53">
        <v>108</v>
      </c>
      <c r="K13" s="53">
        <v>152703</v>
      </c>
      <c r="L13" s="15">
        <v>2.2000000000000002</v>
      </c>
      <c r="M13" s="18">
        <v>2.17</v>
      </c>
      <c r="N13" s="15">
        <v>2.17</v>
      </c>
      <c r="O13" s="48">
        <v>2.17</v>
      </c>
    </row>
    <row r="14" spans="1:15" ht="17.25" thickBot="1" x14ac:dyDescent="0.35">
      <c r="A14" s="78">
        <v>44644</v>
      </c>
      <c r="B14" s="4" t="s">
        <v>19</v>
      </c>
      <c r="C14" s="79">
        <v>1.89</v>
      </c>
      <c r="E14" s="19">
        <v>12</v>
      </c>
      <c r="F14" s="58" t="s">
        <v>90</v>
      </c>
      <c r="G14" s="61">
        <v>2079</v>
      </c>
      <c r="H14" s="45">
        <v>11444825</v>
      </c>
      <c r="I14" s="45">
        <v>21818015.726165049</v>
      </c>
      <c r="J14" s="54">
        <v>100</v>
      </c>
      <c r="K14" s="54">
        <v>99303</v>
      </c>
      <c r="L14" s="46">
        <v>2.2999999999999998</v>
      </c>
      <c r="M14" s="47">
        <v>2.2999999999999998</v>
      </c>
      <c r="N14" s="46">
        <v>2.2999999999999998</v>
      </c>
      <c r="O14" s="49">
        <v>2.29</v>
      </c>
    </row>
    <row r="15" spans="1:15" ht="17.25" thickBot="1" x14ac:dyDescent="0.35">
      <c r="A15" s="80">
        <v>44651</v>
      </c>
      <c r="B15" s="4" t="s">
        <v>20</v>
      </c>
      <c r="C15" s="79">
        <v>1.89</v>
      </c>
      <c r="E15" s="35"/>
      <c r="F15" s="36"/>
      <c r="G15" s="62"/>
      <c r="H15" s="62"/>
      <c r="I15" s="96"/>
      <c r="J15" s="62"/>
      <c r="K15" s="62"/>
      <c r="L15" s="41"/>
      <c r="M15" s="42"/>
      <c r="N15" s="43"/>
      <c r="O15" s="43"/>
    </row>
    <row r="16" spans="1:15" ht="17.25" thickBot="1" x14ac:dyDescent="0.35">
      <c r="A16" s="78">
        <v>44658</v>
      </c>
      <c r="B16" s="4" t="s">
        <v>21</v>
      </c>
      <c r="C16" s="79">
        <v>1.83</v>
      </c>
      <c r="E16" s="35"/>
      <c r="F16" s="36"/>
      <c r="G16" s="50"/>
      <c r="H16" s="50"/>
      <c r="I16" s="50"/>
      <c r="J16" s="39"/>
      <c r="K16" s="40"/>
      <c r="L16" s="41"/>
      <c r="M16" s="41"/>
      <c r="N16" s="43"/>
      <c r="O16" s="43"/>
    </row>
    <row r="17" spans="1:15" ht="17.25" thickBot="1" x14ac:dyDescent="0.35">
      <c r="A17" s="78">
        <v>44665</v>
      </c>
      <c r="B17" s="4" t="s">
        <v>22</v>
      </c>
      <c r="C17" s="79">
        <v>1.84</v>
      </c>
      <c r="E17" s="35"/>
      <c r="F17" s="36"/>
      <c r="G17" s="50"/>
      <c r="H17" s="38"/>
      <c r="I17" s="38"/>
      <c r="J17" s="39"/>
      <c r="K17" s="40"/>
      <c r="L17" s="41"/>
      <c r="M17" s="41"/>
      <c r="N17" s="43"/>
      <c r="O17" s="43"/>
    </row>
    <row r="18" spans="1:15" ht="17.25" thickBot="1" x14ac:dyDescent="0.35">
      <c r="A18" s="78">
        <v>44672</v>
      </c>
      <c r="B18" s="4" t="s">
        <v>23</v>
      </c>
      <c r="C18" s="79">
        <v>1.83</v>
      </c>
      <c r="E18" s="35"/>
      <c r="F18" s="36"/>
      <c r="G18" s="37"/>
      <c r="H18" s="38"/>
      <c r="I18" s="38"/>
      <c r="J18" s="44"/>
      <c r="K18" s="40"/>
      <c r="L18" s="41"/>
      <c r="M18" s="42"/>
      <c r="N18" s="43"/>
      <c r="O18" s="43"/>
    </row>
    <row r="19" spans="1:15" ht="17.25" thickBot="1" x14ac:dyDescent="0.35">
      <c r="A19" s="78">
        <v>44679</v>
      </c>
      <c r="B19" s="4" t="s">
        <v>24</v>
      </c>
      <c r="C19" s="79">
        <v>1.83</v>
      </c>
      <c r="E19" s="35"/>
      <c r="F19" s="36"/>
      <c r="G19" s="38"/>
      <c r="H19" s="38"/>
      <c r="I19" s="38"/>
      <c r="J19" s="44"/>
      <c r="K19" s="40"/>
      <c r="L19" s="41"/>
      <c r="M19" s="42"/>
      <c r="N19" s="43"/>
      <c r="O19" s="43"/>
    </row>
    <row r="20" spans="1:15" ht="17.25" thickBot="1" x14ac:dyDescent="0.35">
      <c r="A20" s="78">
        <v>44686</v>
      </c>
      <c r="B20" s="4" t="s">
        <v>25</v>
      </c>
      <c r="C20" s="79">
        <v>1.84</v>
      </c>
      <c r="E20" s="35"/>
      <c r="F20" s="36"/>
      <c r="G20" s="38"/>
      <c r="H20" s="38"/>
      <c r="I20" s="38"/>
      <c r="J20" s="39"/>
      <c r="K20" s="40"/>
      <c r="L20" s="41"/>
      <c r="M20" s="42"/>
      <c r="N20" s="43"/>
      <c r="O20" s="43"/>
    </row>
    <row r="21" spans="1:15" ht="17.25" thickBot="1" x14ac:dyDescent="0.35">
      <c r="A21" s="78">
        <v>44693</v>
      </c>
      <c r="B21" s="4" t="s">
        <v>26</v>
      </c>
      <c r="C21" s="79">
        <v>1.85</v>
      </c>
      <c r="E21" s="35"/>
      <c r="F21" s="36"/>
      <c r="G21" s="38"/>
      <c r="H21" s="38"/>
      <c r="I21" s="38"/>
      <c r="J21" s="39"/>
      <c r="K21" s="40"/>
      <c r="L21" s="41"/>
      <c r="M21" s="41"/>
      <c r="N21" s="43"/>
      <c r="O21" s="43"/>
    </row>
    <row r="22" spans="1:15" ht="17.25" thickBot="1" x14ac:dyDescent="0.35">
      <c r="A22" s="78">
        <v>44700</v>
      </c>
      <c r="B22" s="4" t="s">
        <v>27</v>
      </c>
      <c r="C22" s="79">
        <v>1.84</v>
      </c>
      <c r="E22" s="35"/>
      <c r="F22" s="36"/>
      <c r="G22" s="38"/>
      <c r="H22" s="38"/>
      <c r="I22" s="38"/>
      <c r="J22" s="39"/>
      <c r="K22" s="40"/>
      <c r="L22" s="41"/>
      <c r="M22" s="41"/>
      <c r="N22" s="43"/>
      <c r="O22" s="43"/>
    </row>
    <row r="23" spans="1:15" ht="17.25" thickBot="1" x14ac:dyDescent="0.35">
      <c r="A23" s="78">
        <v>44707</v>
      </c>
      <c r="B23" s="4" t="s">
        <v>28</v>
      </c>
      <c r="C23" s="79">
        <v>1.86</v>
      </c>
    </row>
    <row r="24" spans="1:15" ht="17.25" thickBot="1" x14ac:dyDescent="0.35">
      <c r="A24" s="78">
        <v>44714</v>
      </c>
      <c r="B24" s="4" t="s">
        <v>29</v>
      </c>
      <c r="C24" s="79">
        <v>1.87</v>
      </c>
    </row>
    <row r="25" spans="1:15" ht="17.25" thickBot="1" x14ac:dyDescent="0.35">
      <c r="A25" s="78">
        <v>44721</v>
      </c>
      <c r="B25" s="4" t="s">
        <v>30</v>
      </c>
      <c r="C25" s="79">
        <v>1.9</v>
      </c>
    </row>
    <row r="26" spans="1:15" ht="17.25" thickBot="1" x14ac:dyDescent="0.35">
      <c r="A26" s="78">
        <v>44728</v>
      </c>
      <c r="B26" s="4" t="s">
        <v>31</v>
      </c>
      <c r="C26" s="79">
        <v>1.92</v>
      </c>
    </row>
    <row r="27" spans="1:15" ht="17.25" thickBot="1" x14ac:dyDescent="0.35">
      <c r="A27" s="78">
        <v>44735</v>
      </c>
      <c r="B27" s="4" t="s">
        <v>32</v>
      </c>
      <c r="C27" s="79">
        <v>2.02</v>
      </c>
    </row>
    <row r="28" spans="1:15" ht="17.25" thickBot="1" x14ac:dyDescent="0.35">
      <c r="A28" s="78">
        <v>44742</v>
      </c>
      <c r="B28" s="4" t="s">
        <v>33</v>
      </c>
      <c r="C28" s="79">
        <v>1.98</v>
      </c>
    </row>
    <row r="29" spans="1:15" ht="17.25" thickBot="1" x14ac:dyDescent="0.35">
      <c r="A29" s="78">
        <v>44749</v>
      </c>
      <c r="B29" s="4" t="s">
        <v>34</v>
      </c>
      <c r="C29" s="79">
        <v>2</v>
      </c>
    </row>
    <row r="30" spans="1:15" ht="17.25" thickBot="1" x14ac:dyDescent="0.35">
      <c r="A30" s="78">
        <v>44756</v>
      </c>
      <c r="B30" s="4" t="s">
        <v>35</v>
      </c>
      <c r="C30" s="79">
        <v>1.97</v>
      </c>
    </row>
    <row r="31" spans="1:15" ht="17.25" thickBot="1" x14ac:dyDescent="0.35">
      <c r="A31" s="78">
        <v>44763</v>
      </c>
      <c r="B31" s="4" t="s">
        <v>36</v>
      </c>
      <c r="C31" s="79">
        <v>2.0499999999999998</v>
      </c>
    </row>
    <row r="32" spans="1:15" ht="17.25" thickBot="1" x14ac:dyDescent="0.35">
      <c r="A32" s="78">
        <v>44773</v>
      </c>
      <c r="B32" s="4" t="s">
        <v>37</v>
      </c>
      <c r="C32" s="79">
        <v>2.0499999999999998</v>
      </c>
    </row>
    <row r="33" spans="1:3" ht="17.25" thickBot="1" x14ac:dyDescent="0.35">
      <c r="A33" s="78">
        <v>44777</v>
      </c>
      <c r="B33" s="4" t="s">
        <v>38</v>
      </c>
      <c r="C33" s="79">
        <v>2.09</v>
      </c>
    </row>
    <row r="34" spans="1:3" ht="17.25" thickBot="1" x14ac:dyDescent="0.35">
      <c r="A34" s="78">
        <v>44784</v>
      </c>
      <c r="B34" s="4" t="s">
        <v>39</v>
      </c>
      <c r="C34" s="79">
        <v>2.1</v>
      </c>
    </row>
    <row r="35" spans="1:3" ht="17.25" thickBot="1" x14ac:dyDescent="0.35">
      <c r="A35" s="78">
        <v>44791</v>
      </c>
      <c r="B35" s="4" t="s">
        <v>40</v>
      </c>
      <c r="C35" s="79">
        <v>2.08</v>
      </c>
    </row>
    <row r="36" spans="1:3" ht="17.25" thickBot="1" x14ac:dyDescent="0.35">
      <c r="A36" s="78">
        <v>44798</v>
      </c>
      <c r="B36" s="4" t="s">
        <v>41</v>
      </c>
      <c r="C36" s="79">
        <v>2.08</v>
      </c>
    </row>
    <row r="37" spans="1:3" ht="17.25" thickBot="1" x14ac:dyDescent="0.35">
      <c r="A37" s="78">
        <v>44805</v>
      </c>
      <c r="B37" s="4" t="s">
        <v>42</v>
      </c>
      <c r="C37" s="79">
        <v>2.0699999999999998</v>
      </c>
    </row>
    <row r="38" spans="1:3" ht="17.25" thickBot="1" x14ac:dyDescent="0.35">
      <c r="A38" s="78">
        <v>44812</v>
      </c>
      <c r="B38" s="4" t="s">
        <v>43</v>
      </c>
      <c r="C38" s="79">
        <v>2.08</v>
      </c>
    </row>
    <row r="39" spans="1:3" ht="17.25" thickBot="1" x14ac:dyDescent="0.35">
      <c r="A39" s="78">
        <v>44819</v>
      </c>
      <c r="B39" s="4" t="s">
        <v>44</v>
      </c>
      <c r="C39" s="79">
        <v>2.09</v>
      </c>
    </row>
    <row r="40" spans="1:3" ht="17.25" thickBot="1" x14ac:dyDescent="0.35">
      <c r="A40" s="78">
        <v>44826</v>
      </c>
      <c r="B40" s="4" t="s">
        <v>45</v>
      </c>
      <c r="C40" s="79">
        <v>2.06</v>
      </c>
    </row>
    <row r="41" spans="1:3" ht="17.25" thickBot="1" x14ac:dyDescent="0.35">
      <c r="A41" s="78">
        <v>44802</v>
      </c>
      <c r="B41" s="4" t="s">
        <v>46</v>
      </c>
      <c r="C41" s="79">
        <v>2.06</v>
      </c>
    </row>
    <row r="42" spans="1:3" ht="17.25" thickBot="1" x14ac:dyDescent="0.35">
      <c r="A42" s="78">
        <v>44840</v>
      </c>
      <c r="B42" s="4" t="s">
        <v>47</v>
      </c>
      <c r="C42" s="79">
        <v>2.1</v>
      </c>
    </row>
    <row r="43" spans="1:3" ht="17.25" thickBot="1" x14ac:dyDescent="0.35">
      <c r="A43" s="78">
        <v>44847</v>
      </c>
      <c r="B43" s="4" t="s">
        <v>48</v>
      </c>
      <c r="C43" s="79">
        <v>2.11</v>
      </c>
    </row>
    <row r="44" spans="1:3" ht="17.25" thickBot="1" x14ac:dyDescent="0.35">
      <c r="A44" s="78">
        <v>44854</v>
      </c>
      <c r="B44" s="4" t="s">
        <v>49</v>
      </c>
      <c r="C44" s="79">
        <v>2.1</v>
      </c>
    </row>
    <row r="45" spans="1:3" ht="17.25" thickBot="1" x14ac:dyDescent="0.35">
      <c r="A45" s="78">
        <v>44861</v>
      </c>
      <c r="B45" s="4" t="s">
        <v>50</v>
      </c>
      <c r="C45" s="79">
        <v>2.11</v>
      </c>
    </row>
    <row r="46" spans="1:3" ht="17.25" thickBot="1" x14ac:dyDescent="0.35">
      <c r="A46" s="78">
        <v>44868</v>
      </c>
      <c r="B46" s="4" t="s">
        <v>51</v>
      </c>
      <c r="C46" s="79">
        <v>2.1</v>
      </c>
    </row>
    <row r="47" spans="1:3" ht="17.25" thickBot="1" x14ac:dyDescent="0.35">
      <c r="A47" s="78">
        <v>44875</v>
      </c>
      <c r="B47" s="4" t="s">
        <v>52</v>
      </c>
      <c r="C47" s="79">
        <v>2.1</v>
      </c>
    </row>
    <row r="48" spans="1:3" ht="17.25" thickBot="1" x14ac:dyDescent="0.35">
      <c r="A48" s="78">
        <v>44882</v>
      </c>
      <c r="B48" s="4" t="s">
        <v>53</v>
      </c>
      <c r="C48" s="79">
        <v>2.13</v>
      </c>
    </row>
    <row r="49" spans="1:3" ht="17.25" thickBot="1" x14ac:dyDescent="0.35">
      <c r="A49" s="78">
        <v>44889</v>
      </c>
      <c r="B49" s="4" t="s">
        <v>54</v>
      </c>
      <c r="C49" s="79">
        <v>2.16</v>
      </c>
    </row>
    <row r="50" spans="1:3" ht="17.25" thickBot="1" x14ac:dyDescent="0.35">
      <c r="A50" s="78">
        <v>44896</v>
      </c>
      <c r="B50" s="4" t="s">
        <v>55</v>
      </c>
      <c r="C50" s="79">
        <v>2.23</v>
      </c>
    </row>
    <row r="51" spans="1:3" ht="17.25" thickBot="1" x14ac:dyDescent="0.35">
      <c r="A51" s="78">
        <v>44903</v>
      </c>
      <c r="B51" s="4" t="s">
        <v>56</v>
      </c>
      <c r="C51" s="79">
        <v>2.2200000000000002</v>
      </c>
    </row>
    <row r="52" spans="1:3" ht="17.25" thickBot="1" x14ac:dyDescent="0.35">
      <c r="A52" s="78">
        <v>44910</v>
      </c>
      <c r="B52" s="4" t="s">
        <v>57</v>
      </c>
      <c r="C52" s="79">
        <v>2.25</v>
      </c>
    </row>
    <row r="53" spans="1:3" ht="17.25" thickBot="1" x14ac:dyDescent="0.35">
      <c r="A53" s="78">
        <v>44917</v>
      </c>
      <c r="B53" s="4" t="s">
        <v>58</v>
      </c>
      <c r="C53" s="79">
        <v>2.25</v>
      </c>
    </row>
    <row r="54" spans="1:3" ht="17.25" thickBot="1" x14ac:dyDescent="0.35">
      <c r="A54" s="78">
        <v>44924</v>
      </c>
      <c r="B54" s="4" t="s">
        <v>91</v>
      </c>
      <c r="C54" s="79">
        <v>2.2999999999999998</v>
      </c>
    </row>
  </sheetData>
  <sheetProtection algorithmName="SHA-512" hashValue="vzP3cWvmpoIWLTqysSSti9Qa99mQsUrrvKlHAalRCrUfAC/+jc/2oldNGJBbaPOzBqxDCZrb/cPSo1+YiLqXyw==" saltValue="hJmIYqwsbXeNJbwWY39JpQ==" spinCount="100000" sheet="1" objects="1" scenarios="1"/>
  <phoneticPr fontId="0" type="noConversion"/>
  <pageMargins left="0.28000000000000003" right="0.25" top="0.32" bottom="0.3" header="0.3" footer="0.25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9"/>
  </sheetPr>
  <dimension ref="B2:G12"/>
  <sheetViews>
    <sheetView workbookViewId="0">
      <selection activeCell="G27" sqref="G27"/>
    </sheetView>
  </sheetViews>
  <sheetFormatPr defaultRowHeight="12.75" x14ac:dyDescent="0.2"/>
  <cols>
    <col min="1" max="1" width="7.140625" customWidth="1"/>
    <col min="2" max="2" width="27.140625" customWidth="1"/>
    <col min="3" max="3" width="14.5703125" customWidth="1"/>
    <col min="4" max="4" width="13.85546875" customWidth="1"/>
    <col min="5" max="5" width="11.42578125" customWidth="1"/>
    <col min="6" max="6" width="13.140625" customWidth="1"/>
    <col min="7" max="7" width="18.7109375" customWidth="1"/>
  </cols>
  <sheetData>
    <row r="2" spans="2:7" ht="13.5" thickBot="1" x14ac:dyDescent="0.25"/>
    <row r="3" spans="2:7" ht="43.5" customHeight="1" thickBot="1" x14ac:dyDescent="0.25">
      <c r="B3" s="20"/>
      <c r="C3" s="21" t="s">
        <v>8</v>
      </c>
      <c r="D3" s="21" t="s">
        <v>9</v>
      </c>
      <c r="E3" s="21" t="s">
        <v>10</v>
      </c>
      <c r="F3" s="21" t="s">
        <v>11</v>
      </c>
      <c r="G3" s="21" t="s">
        <v>12</v>
      </c>
    </row>
    <row r="4" spans="2:7" ht="30" customHeight="1" thickBot="1" x14ac:dyDescent="0.25">
      <c r="B4" s="22" t="s">
        <v>74</v>
      </c>
      <c r="C4" s="23">
        <v>243514353</v>
      </c>
      <c r="D4" s="95">
        <v>472753654.94999999</v>
      </c>
      <c r="E4" s="23">
        <v>34949</v>
      </c>
      <c r="F4" s="94">
        <v>247</v>
      </c>
      <c r="G4" s="90">
        <v>4896117627.25</v>
      </c>
    </row>
    <row r="5" spans="2:7" ht="30" customHeight="1" thickBot="1" x14ac:dyDescent="0.25">
      <c r="B5" s="24" t="s">
        <v>13</v>
      </c>
      <c r="C5" s="25">
        <v>3378599</v>
      </c>
      <c r="D5" s="25">
        <v>6775816.4100000001</v>
      </c>
      <c r="E5" s="25">
        <v>1672</v>
      </c>
      <c r="F5" s="25">
        <v>227</v>
      </c>
      <c r="G5" s="25">
        <v>138000000</v>
      </c>
    </row>
    <row r="6" spans="2:7" x14ac:dyDescent="0.2">
      <c r="B6" s="26"/>
      <c r="C6" s="27"/>
      <c r="D6" s="27"/>
      <c r="E6" s="27"/>
      <c r="F6" s="27"/>
      <c r="G6" s="27"/>
    </row>
    <row r="7" spans="2:7" ht="13.5" thickBot="1" x14ac:dyDescent="0.25">
      <c r="B7" s="28"/>
      <c r="C7" s="29"/>
      <c r="D7" s="29"/>
      <c r="E7" s="29"/>
      <c r="F7" s="29"/>
      <c r="G7" s="29"/>
    </row>
    <row r="8" spans="2:7" ht="42.75" customHeight="1" thickBot="1" x14ac:dyDescent="0.25">
      <c r="B8" s="30" t="s">
        <v>14</v>
      </c>
      <c r="C8" s="63">
        <f>C5/C4</f>
        <v>1.3874332080951303E-2</v>
      </c>
      <c r="D8" s="63">
        <f>D5/D4</f>
        <v>1.4332657905556824E-2</v>
      </c>
      <c r="E8" s="63">
        <f>E5/E4</f>
        <v>4.784113994677959E-2</v>
      </c>
      <c r="F8" s="63">
        <f>F5/F4</f>
        <v>0.91902834008097167</v>
      </c>
      <c r="G8" s="63">
        <f>G5/G4</f>
        <v>2.8185597345934354E-2</v>
      </c>
    </row>
    <row r="10" spans="2:7" ht="13.5" thickBot="1" x14ac:dyDescent="0.25"/>
    <row r="11" spans="2:7" ht="13.5" thickBot="1" x14ac:dyDescent="0.25">
      <c r="B11" s="31" t="s">
        <v>78</v>
      </c>
      <c r="C11" s="64">
        <f>100%-C12</f>
        <v>0.98612566791904865</v>
      </c>
      <c r="D11" s="64">
        <f>100%-D12</f>
        <v>0.98566734209444318</v>
      </c>
      <c r="E11" s="64">
        <f>100%-E12</f>
        <v>0.95215886005322037</v>
      </c>
    </row>
    <row r="12" spans="2:7" ht="13.5" thickBot="1" x14ac:dyDescent="0.25">
      <c r="B12" s="32" t="s">
        <v>15</v>
      </c>
      <c r="C12" s="63">
        <f>C8</f>
        <v>1.3874332080951303E-2</v>
      </c>
      <c r="D12" s="63">
        <f>D8</f>
        <v>1.4332657905556824E-2</v>
      </c>
      <c r="E12" s="63">
        <f>E8</f>
        <v>4.784113994677959E-2</v>
      </c>
    </row>
  </sheetData>
  <sheetProtection algorithmName="SHA-512" hashValue="oseUpmuoNkprBmLFZkkJkwUzO9wO3eSoUm8m2ofh7BvwiJnoMYbU1qvpZE/nYc4r/sv16TXKrLROFGvqqNtmaw==" saltValue="FwdPiIRMutzA6aUJgKWjJQ==" spinCount="100000" sheet="1" objects="1" scenarios="1"/>
  <phoneticPr fontId="12" type="noConversion"/>
  <pageMargins left="0.22" right="0.27" top="0.78" bottom="0.79" header="0.5" footer="0.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29</vt:i4>
      </vt:variant>
    </vt:vector>
  </HeadingPairs>
  <TitlesOfParts>
    <vt:vector size="32" baseType="lpstr">
      <vt:lpstr>Daily Statistics</vt:lpstr>
      <vt:lpstr>Weekly &amp; Monthly Statistics</vt:lpstr>
      <vt:lpstr>PEX Comparisons </vt:lpstr>
      <vt:lpstr>PEC Share Price 2021</vt:lpstr>
      <vt:lpstr>Weekly Close Price</vt:lpstr>
      <vt:lpstr>Monthly Close Price</vt:lpstr>
      <vt:lpstr>Monthly Price Act. - Volume</vt:lpstr>
      <vt:lpstr>Price January 22</vt:lpstr>
      <vt:lpstr>Price February 22</vt:lpstr>
      <vt:lpstr>Price March 22</vt:lpstr>
      <vt:lpstr>Price April 22</vt:lpstr>
      <vt:lpstr>Price May 22</vt:lpstr>
      <vt:lpstr>Price June 22</vt:lpstr>
      <vt:lpstr>Price July 22</vt:lpstr>
      <vt:lpstr>Price August 22</vt:lpstr>
      <vt:lpstr>Price September 22</vt:lpstr>
      <vt:lpstr>Price October 22</vt:lpstr>
      <vt:lpstr>Price November 22</vt:lpstr>
      <vt:lpstr>Price December 22</vt:lpstr>
      <vt:lpstr>Activities Ratio</vt:lpstr>
      <vt:lpstr>PEC Total Volume from PEX</vt:lpstr>
      <vt:lpstr>PEC Total Volume Ratio - PEX</vt:lpstr>
      <vt:lpstr>Daily Total Volume - Price </vt:lpstr>
      <vt:lpstr>Monthly PEC &amp; PEX Volume -Price</vt:lpstr>
      <vt:lpstr>Daily Volume Ratio - PEX</vt:lpstr>
      <vt:lpstr>PEC Total Value from PEX</vt:lpstr>
      <vt:lpstr>PEC Total Value Ratio - PEX</vt:lpstr>
      <vt:lpstr>Daily Value Ratio - PEX</vt:lpstr>
      <vt:lpstr>PEC Total Trades Count from PEX</vt:lpstr>
      <vt:lpstr>Total Trades Count Ratio- PEX</vt:lpstr>
      <vt:lpstr>Monthly PEC &amp; PEX Trades-Price</vt:lpstr>
      <vt:lpstr>Daily Trades Count Ratio - PEX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English Charts 2006</dc:title>
  <dc:creator>Karim Khalaf</dc:creator>
  <cp:lastModifiedBy>Nidal Bordaini</cp:lastModifiedBy>
  <cp:lastPrinted>2006-02-27T08:42:13Z</cp:lastPrinted>
  <dcterms:created xsi:type="dcterms:W3CDTF">2005-01-10T08:37:20Z</dcterms:created>
  <dcterms:modified xsi:type="dcterms:W3CDTF">2023-01-14T11:58:03Z</dcterms:modified>
</cp:coreProperties>
</file>